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jh4g13\Dropbox\Alpha Team\Alex Hately\Labwork\ASRS\Sr separation (main folder)\HETP tests\HETB\HETB 1 data\"/>
    </mc:Choice>
  </mc:AlternateContent>
  <bookViews>
    <workbookView xWindow="0" yWindow="0" windowWidth="23385" windowHeight="12300" activeTab="1"/>
  </bookViews>
  <sheets>
    <sheet name="Sheet1" sheetId="1" r:id="rId1"/>
    <sheet name="Sheet2" sheetId="3" r:id="rId2"/>
    <sheet name="Sheet3" sheetId="4" r:id="rId3"/>
    <sheet name="ValueList_Helper" sheetId="2" state="hidden" r:id="rId4"/>
  </sheets>
  <calcPr calcId="162913"/>
</workbook>
</file>

<file path=xl/calcChain.xml><?xml version="1.0" encoding="utf-8"?>
<calcChain xmlns="http://schemas.openxmlformats.org/spreadsheetml/2006/main">
  <c r="M4" i="3" l="1"/>
  <c r="M5" i="3"/>
  <c r="M6" i="3"/>
  <c r="M7" i="3"/>
  <c r="M8" i="3"/>
  <c r="M3" i="3"/>
</calcChain>
</file>

<file path=xl/sharedStrings.xml><?xml version="1.0" encoding="utf-8"?>
<sst xmlns="http://schemas.openxmlformats.org/spreadsheetml/2006/main" count="370" uniqueCount="164">
  <si>
    <t>005CALS.d</t>
  </si>
  <si>
    <t>1- 10 D</t>
  </si>
  <si>
    <t>034SMPL.d</t>
  </si>
  <si>
    <t>IR</t>
  </si>
  <si>
    <t>QC2</t>
  </si>
  <si>
    <t>SQStd</t>
  </si>
  <si>
    <t>004SMPL.d</t>
  </si>
  <si>
    <t>060SMPL.d</t>
  </si>
  <si>
    <t>1- 160 D</t>
  </si>
  <si>
    <t>055SMPL.d</t>
  </si>
  <si>
    <t>031SMPL.d</t>
  </si>
  <si>
    <t>061SMPL.d</t>
  </si>
  <si>
    <t>1- 130 D</t>
  </si>
  <si>
    <t>059SMPL.d</t>
  </si>
  <si>
    <t>1- 190 D</t>
  </si>
  <si>
    <t>069SMPL.d</t>
  </si>
  <si>
    <t>Spike</t>
  </si>
  <si>
    <t>026SMPL.d</t>
  </si>
  <si>
    <t>083SMPL.d</t>
  </si>
  <si>
    <t>1- 280 D</t>
  </si>
  <si>
    <t>044SMPL.d</t>
  </si>
  <si>
    <t>037SMPL.d</t>
  </si>
  <si>
    <t>1- 300 D</t>
  </si>
  <si>
    <t>068SMPL.d</t>
  </si>
  <si>
    <t>Sample</t>
  </si>
  <si>
    <t>20 ppb</t>
  </si>
  <si>
    <t>5 ppb</t>
  </si>
  <si>
    <t>SQBlk</t>
  </si>
  <si>
    <t>085SMPL.d</t>
  </si>
  <si>
    <t>039SMPL.d</t>
  </si>
  <si>
    <t>1- 140 D</t>
  </si>
  <si>
    <t>1- 110 D</t>
  </si>
  <si>
    <t xml:space="preserve">87 -&gt; 87 / 86 -&gt; 86  Sr  [ No Gas ] </t>
  </si>
  <si>
    <t>006SMPL.d</t>
  </si>
  <si>
    <t>2 % HNO3</t>
  </si>
  <si>
    <t>1- 220 D</t>
  </si>
  <si>
    <t>064SMPL.d</t>
  </si>
  <si>
    <t>1- 40 D</t>
  </si>
  <si>
    <t>DriftChk</t>
  </si>
  <si>
    <t>FQBlk</t>
  </si>
  <si>
    <t>IsoStd</t>
  </si>
  <si>
    <t>Bkgnd</t>
  </si>
  <si>
    <t>087SMPL.d</t>
  </si>
  <si>
    <t>046SMPL.d</t>
  </si>
  <si>
    <t>024SMPL.d</t>
  </si>
  <si>
    <t>1- 260 D</t>
  </si>
  <si>
    <t>CalBlk</t>
  </si>
  <si>
    <t>019SMPL.d</t>
  </si>
  <si>
    <t>SQISTD</t>
  </si>
  <si>
    <t>1- 120 D</t>
  </si>
  <si>
    <t>008SMPL.d</t>
  </si>
  <si>
    <t>077SMPL.d</t>
  </si>
  <si>
    <t>082SMPL.d</t>
  </si>
  <si>
    <t>001SMPL.d</t>
  </si>
  <si>
    <t>007CALS.d</t>
  </si>
  <si>
    <t>1- 80 D</t>
  </si>
  <si>
    <t>1- 70 D</t>
  </si>
  <si>
    <t>Data File</t>
  </si>
  <si>
    <t>032SMPL.d</t>
  </si>
  <si>
    <t>036SMPL.d</t>
  </si>
  <si>
    <t>056SMPL.d</t>
  </si>
  <si>
    <t>BlkVrfy</t>
  </si>
  <si>
    <t>QC4</t>
  </si>
  <si>
    <t>003CALB.d</t>
  </si>
  <si>
    <t>1- 200 D</t>
  </si>
  <si>
    <t>079SMPL.d</t>
  </si>
  <si>
    <t>QC3</t>
  </si>
  <si>
    <t>DilStd</t>
  </si>
  <si>
    <t>078SMPL.d</t>
  </si>
  <si>
    <t>017SMPL.d</t>
  </si>
  <si>
    <t>1- 290 D</t>
  </si>
  <si>
    <t>011CALS.d</t>
  </si>
  <si>
    <t>063SMPL.d</t>
  </si>
  <si>
    <t>050SMPL.d</t>
  </si>
  <si>
    <t>Type</t>
  </si>
  <si>
    <t>1- 30 D</t>
  </si>
  <si>
    <t>013CALS.d</t>
  </si>
  <si>
    <t>088SMPL.d</t>
  </si>
  <si>
    <t>Acq. Date-Time</t>
  </si>
  <si>
    <t>015SMPL.d</t>
  </si>
  <si>
    <t>028SMPL.d</t>
  </si>
  <si>
    <t>040SMPL.d</t>
  </si>
  <si>
    <t>065SMPL.d</t>
  </si>
  <si>
    <t>009CALS.d</t>
  </si>
  <si>
    <t>049SMPL.d</t>
  </si>
  <si>
    <t>IR RSD</t>
  </si>
  <si>
    <t>042SMPL.d</t>
  </si>
  <si>
    <t>CalStd</t>
  </si>
  <si>
    <t>074SMPL.d</t>
  </si>
  <si>
    <t>1- 150 D</t>
  </si>
  <si>
    <t>075SMPL.d</t>
  </si>
  <si>
    <t>041SMPL.d</t>
  </si>
  <si>
    <t>HETB Blank 2</t>
  </si>
  <si>
    <t>057SMPL.d</t>
  </si>
  <si>
    <t>002SMPL.d</t>
  </si>
  <si>
    <t>1- 20 D</t>
  </si>
  <si>
    <t>1- 170 D</t>
  </si>
  <si>
    <t>047SMPL.d</t>
  </si>
  <si>
    <t>020SMPL.d</t>
  </si>
  <si>
    <t>1- 270 D</t>
  </si>
  <si>
    <t>058SMPL.d</t>
  </si>
  <si>
    <t>016SMPL.d</t>
  </si>
  <si>
    <t>027SMPL.d</t>
  </si>
  <si>
    <t>1- 240 D</t>
  </si>
  <si>
    <t>1 ppb</t>
  </si>
  <si>
    <t>1- 230 D</t>
  </si>
  <si>
    <t>QC1</t>
  </si>
  <si>
    <t>029SMPL.d</t>
  </si>
  <si>
    <t>089SMPL.d</t>
  </si>
  <si>
    <t>076SMPL.d</t>
  </si>
  <si>
    <t>014SMPL.d</t>
  </si>
  <si>
    <t>021SMPL.d</t>
  </si>
  <si>
    <t>091SMPL.d</t>
  </si>
  <si>
    <t>010SMPL.d</t>
  </si>
  <si>
    <t>HETB Sr isotope calib</t>
  </si>
  <si>
    <t>081SMPL.d</t>
  </si>
  <si>
    <t>1- 50 D</t>
  </si>
  <si>
    <t>052SMPL.d</t>
  </si>
  <si>
    <t>CPS</t>
  </si>
  <si>
    <t>QC5</t>
  </si>
  <si>
    <t>1- 180 D</t>
  </si>
  <si>
    <t>Spike Ref</t>
  </si>
  <si>
    <t>Sample Name</t>
  </si>
  <si>
    <t>053SMPL.d</t>
  </si>
  <si>
    <t>051SMPL.d</t>
  </si>
  <si>
    <t>1- 90 D</t>
  </si>
  <si>
    <t>071SMPL.d</t>
  </si>
  <si>
    <t>023SMPL.d</t>
  </si>
  <si>
    <t>0 ppb</t>
  </si>
  <si>
    <t>030SMPL.d</t>
  </si>
  <si>
    <t>072SMPL.d</t>
  </si>
  <si>
    <t>012SMPL.d</t>
  </si>
  <si>
    <t>084SMPL.d</t>
  </si>
  <si>
    <t>CICSpike</t>
  </si>
  <si>
    <t>048SMPL.d</t>
  </si>
  <si>
    <t xml:space="preserve">87 -&gt; 87 / 88 -&gt; 88  Sr  [ No Gas ] </t>
  </si>
  <si>
    <t>070SMPL.d</t>
  </si>
  <si>
    <t>HETB Blank 1</t>
  </si>
  <si>
    <t>018SMPL.d</t>
  </si>
  <si>
    <t>1- 100 D</t>
  </si>
  <si>
    <t>066SMPL.d</t>
  </si>
  <si>
    <t>054SMPL.d</t>
  </si>
  <si>
    <t>090SMPL.d</t>
  </si>
  <si>
    <t>045SMPL.d</t>
  </si>
  <si>
    <t>025SMPL.d</t>
  </si>
  <si>
    <t>1- 60 D</t>
  </si>
  <si>
    <t>033SMPL.d</t>
  </si>
  <si>
    <t>043SMPL.d</t>
  </si>
  <si>
    <t>086SMPL.d</t>
  </si>
  <si>
    <t>035SMPL.d</t>
  </si>
  <si>
    <t xml:space="preserve">87 -&gt; 87 / 84 -&gt; 84  Sr  [ No Gas ] </t>
  </si>
  <si>
    <t>022SMPL.d</t>
  </si>
  <si>
    <t>080SMPL.d</t>
  </si>
  <si>
    <t>062SMPL.d</t>
  </si>
  <si>
    <t>Rjct</t>
  </si>
  <si>
    <t>1- 250 D</t>
  </si>
  <si>
    <t>038SMPL.d</t>
  </si>
  <si>
    <t xml:space="preserve">87 -&gt; 87  Sr  [ No Gas ] </t>
  </si>
  <si>
    <t>073SMPL.d</t>
  </si>
  <si>
    <t>50 ppb</t>
  </si>
  <si>
    <t>067SMPL.d</t>
  </si>
  <si>
    <t>10 ppb</t>
  </si>
  <si>
    <t>1- 210 D</t>
  </si>
  <si>
    <t>SD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</si>
</sst>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yyyy/mm/dd\ h:mm\ AM/PM"/>
  </numFmts>
  <fonts count="3" x14ac:knownFonts="1">
    <font>
      <sz val="11"/>
      <color theme="1"/>
      <name val="Calibri"/>
      <family val="2"/>
      <scheme val="minor"/>
    </font>
    <font>
      <sz val="9"/>
      <name val="Microsoft Sans Serif"/>
      <family val="2"/>
    </font>
    <font>
      <sz val="9"/>
      <color rgb="FF000000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EFEFEF"/>
      </patternFill>
    </fill>
    <fill>
      <patternFill patternType="solid">
        <fgColor rgb="FFF0F0F0"/>
      </patternFill>
    </fill>
    <fill>
      <patternFill patternType="solid">
        <fgColor theme="3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horizontal="right" vertical="top"/>
    </xf>
    <xf numFmtId="0" fontId="2" fillId="3" borderId="1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top"/>
    </xf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right" vertical="top"/>
    </xf>
    <xf numFmtId="0" fontId="0" fillId="4" borderId="0" xfId="0" applyFill="1"/>
    <xf numFmtId="0" fontId="1" fillId="4" borderId="1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right" vertical="top"/>
    </xf>
    <xf numFmtId="0" fontId="0" fillId="0" borderId="7" xfId="0" applyFill="1" applyBorder="1"/>
    <xf numFmtId="0" fontId="2" fillId="0" borderId="0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right" vertical="top"/>
    </xf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87 -&gt; 87 / 86 -&gt; 86  Sr  Standard over run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Sheet2!$F$1</c:f>
              <c:strCache>
                <c:ptCount val="1"/>
                <c:pt idx="0">
                  <c:v>87 -&gt; 87 / 86 -&gt; 86  Sr  [ No Gas ]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Sheet2!$M$11:$M$43</c:f>
              <c:numCache>
                <c:formatCode>General</c:formatCode>
                <c:ptCount val="33"/>
                <c:pt idx="0">
                  <c:v>1</c:v>
                </c:pt>
                <c:pt idx="11">
                  <c:v>2</c:v>
                </c:pt>
                <c:pt idx="22">
                  <c:v>3</c:v>
                </c:pt>
                <c:pt idx="31">
                  <c:v>4</c:v>
                </c:pt>
                <c:pt idx="32">
                  <c:v>5</c:v>
                </c:pt>
              </c:numCache>
            </c:numRef>
          </c:xVal>
          <c:yVal>
            <c:numRef>
              <c:f>Sheet2!$N$11:$N$43</c:f>
              <c:numCache>
                <c:formatCode>General</c:formatCode>
                <c:ptCount val="33"/>
                <c:pt idx="0">
                  <c:v>0.71491384640622802</c:v>
                </c:pt>
                <c:pt idx="11">
                  <c:v>0.71828397088886498</c:v>
                </c:pt>
                <c:pt idx="22">
                  <c:v>0.72237077479641798</c:v>
                </c:pt>
                <c:pt idx="31">
                  <c:v>0.71991546965410103</c:v>
                </c:pt>
                <c:pt idx="32">
                  <c:v>0.72273401381758695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7B9-40AA-87DC-1EBD101633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933216"/>
        <c:axId val="455933544"/>
      </c:scatterChart>
      <c:valAx>
        <c:axId val="455933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933544"/>
        <c:crosses val="autoZero"/>
        <c:crossBetween val="midCat"/>
      </c:valAx>
      <c:valAx>
        <c:axId val="455933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9332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87 -&gt; 87 / 86 -&gt; 86  Sr  with eluate volume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Sheet2!$F$1</c:f>
              <c:strCache>
                <c:ptCount val="1"/>
                <c:pt idx="0">
                  <c:v>87 -&gt; 87 / 86 -&gt; 86  Sr  [ No Gas ]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Sheet2!$P$12:$P$41</c:f>
              <c:numCache>
                <c:formatCode>General</c:formatCode>
                <c:ptCount val="3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2">
                  <c:v>210</c:v>
                </c:pt>
                <c:pt idx="23">
                  <c:v>220</c:v>
                </c:pt>
                <c:pt idx="24">
                  <c:v>230</c:v>
                </c:pt>
                <c:pt idx="25">
                  <c:v>240</c:v>
                </c:pt>
                <c:pt idx="26">
                  <c:v>250</c:v>
                </c:pt>
                <c:pt idx="27">
                  <c:v>260</c:v>
                </c:pt>
                <c:pt idx="28">
                  <c:v>270</c:v>
                </c:pt>
                <c:pt idx="29">
                  <c:v>280</c:v>
                </c:pt>
              </c:numCache>
            </c:numRef>
          </c:xVal>
          <c:yVal>
            <c:numRef>
              <c:f>Sheet2!$Q$12:$Q$41</c:f>
              <c:numCache>
                <c:formatCode>General</c:formatCode>
                <c:ptCount val="30"/>
                <c:pt idx="0">
                  <c:v>0.336463079497753</c:v>
                </c:pt>
                <c:pt idx="1">
                  <c:v>0.39547809538107298</c:v>
                </c:pt>
                <c:pt idx="2">
                  <c:v>0.469618923361666</c:v>
                </c:pt>
                <c:pt idx="3">
                  <c:v>0.59128307071918695</c:v>
                </c:pt>
                <c:pt idx="4">
                  <c:v>0.67823043260569205</c:v>
                </c:pt>
                <c:pt idx="5">
                  <c:v>0.70080134478261102</c:v>
                </c:pt>
                <c:pt idx="6">
                  <c:v>0.70717862161303302</c:v>
                </c:pt>
                <c:pt idx="7">
                  <c:v>0.72331281634316802</c:v>
                </c:pt>
                <c:pt idx="8">
                  <c:v>0.72081200468181095</c:v>
                </c:pt>
                <c:pt idx="9">
                  <c:v>0.71133185599309801</c:v>
                </c:pt>
                <c:pt idx="11">
                  <c:v>0.72081266316575099</c:v>
                </c:pt>
                <c:pt idx="12">
                  <c:v>0.72616196803565602</c:v>
                </c:pt>
                <c:pt idx="13">
                  <c:v>0.709844139915074</c:v>
                </c:pt>
                <c:pt idx="14">
                  <c:v>0.71288046123402105</c:v>
                </c:pt>
                <c:pt idx="15">
                  <c:v>0.70515502943788899</c:v>
                </c:pt>
                <c:pt idx="16">
                  <c:v>0.72105932911556703</c:v>
                </c:pt>
                <c:pt idx="17">
                  <c:v>0.714954641729319</c:v>
                </c:pt>
                <c:pt idx="18">
                  <c:v>0.716093126954367</c:v>
                </c:pt>
                <c:pt idx="19">
                  <c:v>0.71162291326663896</c:v>
                </c:pt>
                <c:pt idx="20">
                  <c:v>0.70188489270975296</c:v>
                </c:pt>
                <c:pt idx="22">
                  <c:v>0.69784515312393602</c:v>
                </c:pt>
                <c:pt idx="23">
                  <c:v>0.70676201379584702</c:v>
                </c:pt>
                <c:pt idx="24">
                  <c:v>0.66825363922938896</c:v>
                </c:pt>
                <c:pt idx="25">
                  <c:v>0.66409403606437101</c:v>
                </c:pt>
                <c:pt idx="26">
                  <c:v>0.62776058169010995</c:v>
                </c:pt>
                <c:pt idx="27">
                  <c:v>0.67341760858028499</c:v>
                </c:pt>
                <c:pt idx="28">
                  <c:v>0.63033961248293002</c:v>
                </c:pt>
                <c:pt idx="29">
                  <c:v>0.58363343969288095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E6D-4A07-860B-7C433434E5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933216"/>
        <c:axId val="455933544"/>
      </c:scatterChart>
      <c:valAx>
        <c:axId val="455933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933544"/>
        <c:crosses val="autoZero"/>
        <c:crossBetween val="midCat"/>
      </c:valAx>
      <c:valAx>
        <c:axId val="455933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9332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87 -&gt; 87 / 86 -&gt; 86  Sr  with calibration</a:t>
            </a:r>
            <a:r>
              <a:rPr lang="en-US" baseline="0"/>
              <a:t> conc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Sheet2!$F$1</c:f>
              <c:strCache>
                <c:ptCount val="1"/>
                <c:pt idx="0">
                  <c:v>87 -&gt; 87 / 86 -&gt; 86  Sr  [ No Gas ]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Sheet2!$M$3:$M$8</c:f>
                <c:numCache>
                  <c:formatCode>General</c:formatCode>
                  <c:ptCount val="6"/>
                  <c:pt idx="0">
                    <c:v>0.12790599371403122</c:v>
                  </c:pt>
                  <c:pt idx="1">
                    <c:v>8.7747025423949812E-2</c:v>
                  </c:pt>
                  <c:pt idx="2">
                    <c:v>5.169050257305962E-2</c:v>
                  </c:pt>
                  <c:pt idx="3">
                    <c:v>3.8488483814554345E-2</c:v>
                  </c:pt>
                  <c:pt idx="4">
                    <c:v>2.3142591202171971E-2</c:v>
                  </c:pt>
                  <c:pt idx="5">
                    <c:v>2.0239258308944557E-2</c:v>
                  </c:pt>
                </c:numCache>
              </c:numRef>
            </c:plus>
            <c:minus>
              <c:numRef>
                <c:f>Sheet2!$M$3:$M$8</c:f>
                <c:numCache>
                  <c:formatCode>General</c:formatCode>
                  <c:ptCount val="6"/>
                  <c:pt idx="0">
                    <c:v>0.12790599371403122</c:v>
                  </c:pt>
                  <c:pt idx="1">
                    <c:v>8.7747025423949812E-2</c:v>
                  </c:pt>
                  <c:pt idx="2">
                    <c:v>5.169050257305962E-2</c:v>
                  </c:pt>
                  <c:pt idx="3">
                    <c:v>3.8488483814554345E-2</c:v>
                  </c:pt>
                  <c:pt idx="4">
                    <c:v>2.3142591202171971E-2</c:v>
                  </c:pt>
                  <c:pt idx="5">
                    <c:v>2.0239258308944557E-2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Sheet2!$L$3:$L$8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50</c:v>
                </c:pt>
              </c:numCache>
            </c:numRef>
          </c:xVal>
          <c:yVal>
            <c:numRef>
              <c:f>Sheet2!$G$3:$G$8</c:f>
              <c:numCache>
                <c:formatCode>General</c:formatCode>
                <c:ptCount val="6"/>
                <c:pt idx="0">
                  <c:v>0.457645444308655</c:v>
                </c:pt>
                <c:pt idx="1">
                  <c:v>0.62471940662984704</c:v>
                </c:pt>
                <c:pt idx="2">
                  <c:v>0.67992429254082898</c:v>
                </c:pt>
                <c:pt idx="3">
                  <c:v>0.703491596581451</c:v>
                </c:pt>
                <c:pt idx="4">
                  <c:v>0.71195426143212304</c:v>
                </c:pt>
                <c:pt idx="5">
                  <c:v>0.71791157386116899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A8-43FF-8DEF-B19AA1159E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933216"/>
        <c:axId val="455933544"/>
      </c:scatterChart>
      <c:valAx>
        <c:axId val="455933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933544"/>
        <c:crosses val="autoZero"/>
        <c:crossBetween val="midCat"/>
      </c:valAx>
      <c:valAx>
        <c:axId val="455933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9332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325211</xdr:colOff>
      <xdr:row>3</xdr:row>
      <xdr:rowOff>149679</xdr:rowOff>
    </xdr:from>
    <xdr:to>
      <xdr:col>26</xdr:col>
      <xdr:colOff>20410</xdr:colOff>
      <xdr:row>18</xdr:row>
      <xdr:rowOff>35379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383961</xdr:colOff>
      <xdr:row>25</xdr:row>
      <xdr:rowOff>10806</xdr:rowOff>
    </xdr:from>
    <xdr:to>
      <xdr:col>28</xdr:col>
      <xdr:colOff>299356</xdr:colOff>
      <xdr:row>44</xdr:row>
      <xdr:rowOff>68036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394607</xdr:colOff>
      <xdr:row>3</xdr:row>
      <xdr:rowOff>47224</xdr:rowOff>
    </xdr:from>
    <xdr:to>
      <xdr:col>35</xdr:col>
      <xdr:colOff>94289</xdr:colOff>
      <xdr:row>17</xdr:row>
      <xdr:rowOff>123424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O93"/>
  <sheetViews>
    <sheetView topLeftCell="A57" zoomScaleNormal="100" workbookViewId="0">
      <selection activeCell="E80" sqref="E80:O80"/>
    </sheetView>
  </sheetViews>
  <sheetFormatPr defaultColWidth="9.140625" defaultRowHeight="15" x14ac:dyDescent="0.25"/>
  <cols>
    <col min="1" max="1" width="4.42578125" customWidth="1"/>
    <col min="2" max="2" width="11.5703125" customWidth="1"/>
    <col min="3" max="3" width="21.140625" customWidth="1"/>
    <col min="4" max="4" width="11" customWidth="1"/>
    <col min="5" max="5" width="19.5703125" customWidth="1"/>
    <col min="6" max="6" width="19.42578125" customWidth="1"/>
    <col min="7" max="7" width="10.7109375" customWidth="1"/>
    <col min="8" max="8" width="9.5703125" customWidth="1"/>
    <col min="9" max="9" width="7.7109375" customWidth="1"/>
    <col min="10" max="10" width="9.7109375" customWidth="1"/>
    <col min="11" max="11" width="9.5703125" customWidth="1"/>
    <col min="12" max="12" width="8" customWidth="1"/>
    <col min="13" max="13" width="8.7109375" customWidth="1"/>
    <col min="14" max="14" width="10" customWidth="1"/>
    <col min="15" max="15" width="8.5703125" customWidth="1"/>
  </cols>
  <sheetData>
    <row r="1" spans="1:15" ht="18" customHeight="1" x14ac:dyDescent="0.25">
      <c r="A1" s="7" t="s">
        <v>24</v>
      </c>
      <c r="B1" s="8"/>
      <c r="C1" s="8"/>
      <c r="D1" s="8"/>
      <c r="E1" s="9"/>
      <c r="F1" s="2" t="s">
        <v>157</v>
      </c>
      <c r="G1" s="7" t="s">
        <v>135</v>
      </c>
      <c r="H1" s="8"/>
      <c r="I1" s="9"/>
      <c r="J1" s="7" t="s">
        <v>32</v>
      </c>
      <c r="K1" s="8"/>
      <c r="L1" s="9"/>
      <c r="M1" s="7" t="s">
        <v>150</v>
      </c>
      <c r="N1" s="8"/>
      <c r="O1" s="9"/>
    </row>
    <row r="2" spans="1:15" ht="18" customHeight="1" x14ac:dyDescent="0.25">
      <c r="A2" s="2" t="s">
        <v>154</v>
      </c>
      <c r="B2" s="2" t="s">
        <v>57</v>
      </c>
      <c r="C2" s="2" t="s">
        <v>78</v>
      </c>
      <c r="D2" s="2" t="s">
        <v>74</v>
      </c>
      <c r="E2" s="2" t="s">
        <v>122</v>
      </c>
      <c r="F2" s="2" t="s">
        <v>118</v>
      </c>
      <c r="G2" s="2" t="s">
        <v>118</v>
      </c>
      <c r="H2" s="2" t="s">
        <v>3</v>
      </c>
      <c r="I2" s="2" t="s">
        <v>85</v>
      </c>
      <c r="J2" s="2" t="s">
        <v>118</v>
      </c>
      <c r="K2" s="2" t="s">
        <v>3</v>
      </c>
      <c r="L2" s="2" t="s">
        <v>85</v>
      </c>
      <c r="M2" s="2" t="s">
        <v>118</v>
      </c>
      <c r="N2" s="2" t="s">
        <v>3</v>
      </c>
      <c r="O2" s="2" t="s">
        <v>85</v>
      </c>
    </row>
    <row r="3" spans="1:15" x14ac:dyDescent="0.25">
      <c r="A3" s="5" t="b">
        <v>0</v>
      </c>
      <c r="B3" s="5" t="s">
        <v>53</v>
      </c>
      <c r="C3" s="3">
        <v>44056.4351157407</v>
      </c>
      <c r="D3" s="4" t="s">
        <v>24</v>
      </c>
      <c r="E3" s="5" t="s">
        <v>34</v>
      </c>
      <c r="F3" s="1">
        <v>194.66650000000001</v>
      </c>
      <c r="G3" s="1">
        <v>1309.789</v>
      </c>
      <c r="H3" s="1">
        <v>0.148352357723815</v>
      </c>
      <c r="I3" s="1">
        <v>34.165986688049699</v>
      </c>
      <c r="J3" s="1">
        <v>651.88699999999994</v>
      </c>
      <c r="K3" s="1">
        <v>0.31047115074847198</v>
      </c>
      <c r="L3" s="1">
        <v>45.096073123085802</v>
      </c>
      <c r="M3" s="1">
        <v>1599.809</v>
      </c>
      <c r="N3" s="1">
        <v>0.121358673632951</v>
      </c>
      <c r="O3" s="1">
        <v>34.183904163393301</v>
      </c>
    </row>
    <row r="4" spans="1:15" x14ac:dyDescent="0.25">
      <c r="A4" s="5" t="b">
        <v>0</v>
      </c>
      <c r="B4" s="5" t="s">
        <v>94</v>
      </c>
      <c r="C4" s="3">
        <v>44056.439212963</v>
      </c>
      <c r="D4" s="4" t="s">
        <v>24</v>
      </c>
      <c r="E4" s="5" t="s">
        <v>34</v>
      </c>
      <c r="F4" s="1">
        <v>170.2055</v>
      </c>
      <c r="G4" s="1">
        <v>1312.2855</v>
      </c>
      <c r="H4" s="1">
        <v>0.132261732643907</v>
      </c>
      <c r="I4" s="1">
        <v>31.629868423924901</v>
      </c>
      <c r="J4" s="1">
        <v>666.3605</v>
      </c>
      <c r="K4" s="1">
        <v>0.26569576981800402</v>
      </c>
      <c r="L4" s="1">
        <v>35.929465751285903</v>
      </c>
      <c r="M4" s="1">
        <v>1512.95</v>
      </c>
      <c r="N4" s="1">
        <v>0.113104695304798</v>
      </c>
      <c r="O4" s="1">
        <v>28.467001898941501</v>
      </c>
    </row>
    <row r="5" spans="1:15" x14ac:dyDescent="0.25">
      <c r="A5" s="5" t="b">
        <v>0</v>
      </c>
      <c r="B5" s="5" t="s">
        <v>63</v>
      </c>
      <c r="C5" s="3">
        <v>44056.4433333333</v>
      </c>
      <c r="D5" s="4" t="s">
        <v>46</v>
      </c>
      <c r="E5" s="5" t="s">
        <v>128</v>
      </c>
      <c r="F5" s="1">
        <v>370.36900000000003</v>
      </c>
      <c r="G5" s="1">
        <v>2866.7835</v>
      </c>
      <c r="H5" s="1">
        <v>0.12985586460267401</v>
      </c>
      <c r="I5" s="1">
        <v>25.435259766171999</v>
      </c>
      <c r="J5" s="1">
        <v>822.60599999999999</v>
      </c>
      <c r="K5" s="1">
        <v>0.457645444308655</v>
      </c>
      <c r="L5" s="1">
        <v>27.9487090507922</v>
      </c>
      <c r="M5" s="1">
        <v>1614.2855</v>
      </c>
      <c r="N5" s="1">
        <v>0.23078402040106</v>
      </c>
      <c r="O5" s="1">
        <v>25.638157302865299</v>
      </c>
    </row>
    <row r="6" spans="1:15" x14ac:dyDescent="0.25">
      <c r="A6" s="5" t="b">
        <v>0</v>
      </c>
      <c r="B6" s="5" t="s">
        <v>6</v>
      </c>
      <c r="C6" s="3">
        <v>44056.4474305556</v>
      </c>
      <c r="D6" s="4" t="s">
        <v>24</v>
      </c>
      <c r="E6" s="5" t="s">
        <v>34</v>
      </c>
      <c r="F6" s="1">
        <v>208.14449999999999</v>
      </c>
      <c r="G6" s="1">
        <v>1321.2684999999999</v>
      </c>
      <c r="H6" s="1">
        <v>0.15987361656055801</v>
      </c>
      <c r="I6" s="1">
        <v>30.9125697802072</v>
      </c>
      <c r="J6" s="1">
        <v>642.39850000000001</v>
      </c>
      <c r="K6" s="1">
        <v>0.33267478571217302</v>
      </c>
      <c r="L6" s="1">
        <v>31.135805930491799</v>
      </c>
      <c r="M6" s="1">
        <v>1495.4770000000001</v>
      </c>
      <c r="N6" s="1">
        <v>0.14046377794237999</v>
      </c>
      <c r="O6" s="1">
        <v>30.230101563270299</v>
      </c>
    </row>
    <row r="7" spans="1:15" x14ac:dyDescent="0.25">
      <c r="A7" s="5" t="b">
        <v>0</v>
      </c>
      <c r="B7" s="5" t="s">
        <v>0</v>
      </c>
      <c r="C7" s="3">
        <v>44056.451423611099</v>
      </c>
      <c r="D7" s="4" t="s">
        <v>87</v>
      </c>
      <c r="E7" s="5" t="s">
        <v>104</v>
      </c>
      <c r="F7" s="1">
        <v>1418.114</v>
      </c>
      <c r="G7" s="1">
        <v>15342.0805</v>
      </c>
      <c r="H7" s="1">
        <v>9.2433869345289701E-2</v>
      </c>
      <c r="I7" s="1">
        <v>11.340197529864099</v>
      </c>
      <c r="J7" s="1">
        <v>2290.6999999999998</v>
      </c>
      <c r="K7" s="1">
        <v>0.62471940662984704</v>
      </c>
      <c r="L7" s="1">
        <v>14.045829934644701</v>
      </c>
      <c r="M7" s="1">
        <v>1618.2885000000001</v>
      </c>
      <c r="N7" s="1">
        <v>0.89063437793327804</v>
      </c>
      <c r="O7" s="1">
        <v>18.3370570700095</v>
      </c>
    </row>
    <row r="8" spans="1:15" x14ac:dyDescent="0.25">
      <c r="A8" s="5" t="b">
        <v>0</v>
      </c>
      <c r="B8" s="5" t="s">
        <v>33</v>
      </c>
      <c r="C8" s="3">
        <v>44056.455451388902</v>
      </c>
      <c r="D8" s="4" t="s">
        <v>24</v>
      </c>
      <c r="E8" s="5" t="s">
        <v>34</v>
      </c>
      <c r="F8" s="1">
        <v>221.61949999999999</v>
      </c>
      <c r="G8" s="1">
        <v>1342.7275</v>
      </c>
      <c r="H8" s="1">
        <v>0.167820642584185</v>
      </c>
      <c r="I8" s="1">
        <v>24.5900167349063</v>
      </c>
      <c r="J8" s="1">
        <v>636.91300000000001</v>
      </c>
      <c r="K8" s="1">
        <v>0.35754438147671103</v>
      </c>
      <c r="L8" s="1">
        <v>25.6394380307867</v>
      </c>
      <c r="M8" s="1">
        <v>1563.8675000000001</v>
      </c>
      <c r="N8" s="1">
        <v>0.14301157064929301</v>
      </c>
      <c r="O8" s="1">
        <v>22.163178358642998</v>
      </c>
    </row>
    <row r="9" spans="1:15" x14ac:dyDescent="0.25">
      <c r="A9" s="5" t="b">
        <v>0</v>
      </c>
      <c r="B9" s="5" t="s">
        <v>54</v>
      </c>
      <c r="C9" s="3">
        <v>44056.459444444401</v>
      </c>
      <c r="D9" s="4" t="s">
        <v>87</v>
      </c>
      <c r="E9" s="5" t="s">
        <v>26</v>
      </c>
      <c r="F9" s="1">
        <v>5646.1149999999998</v>
      </c>
      <c r="G9" s="1">
        <v>67076.675000000003</v>
      </c>
      <c r="H9" s="1">
        <v>8.4197966184707707E-2</v>
      </c>
      <c r="I9" s="1">
        <v>5.2652016580615602</v>
      </c>
      <c r="J9" s="1">
        <v>8325.5915000000005</v>
      </c>
      <c r="K9" s="1">
        <v>0.67992429254082898</v>
      </c>
      <c r="L9" s="1">
        <v>7.6023909044190603</v>
      </c>
      <c r="M9" s="1">
        <v>1960.7335</v>
      </c>
      <c r="N9" s="1">
        <v>2.91013280196848</v>
      </c>
      <c r="O9" s="1">
        <v>11.6602970304775</v>
      </c>
    </row>
    <row r="10" spans="1:15" x14ac:dyDescent="0.25">
      <c r="A10" s="5" t="b">
        <v>0</v>
      </c>
      <c r="B10" s="5" t="s">
        <v>50</v>
      </c>
      <c r="C10" s="3">
        <v>44056.463356481501</v>
      </c>
      <c r="D10" s="4" t="s">
        <v>24</v>
      </c>
      <c r="E10" s="5" t="s">
        <v>34</v>
      </c>
      <c r="F10" s="1">
        <v>202.6515</v>
      </c>
      <c r="G10" s="1">
        <v>1342.2375</v>
      </c>
      <c r="H10" s="1">
        <v>0.15167408502808699</v>
      </c>
      <c r="I10" s="1">
        <v>28.040771816294601</v>
      </c>
      <c r="J10" s="1">
        <v>635.91200000000003</v>
      </c>
      <c r="K10" s="1">
        <v>0.31936257210441898</v>
      </c>
      <c r="L10" s="1">
        <v>22.6105740167006</v>
      </c>
      <c r="M10" s="1">
        <v>1555.3795</v>
      </c>
      <c r="N10" s="1">
        <v>0.130805612334666</v>
      </c>
      <c r="O10" s="1">
        <v>27.357921350627599</v>
      </c>
    </row>
    <row r="11" spans="1:15" x14ac:dyDescent="0.25">
      <c r="A11" s="5" t="b">
        <v>0</v>
      </c>
      <c r="B11" s="5" t="s">
        <v>83</v>
      </c>
      <c r="C11" s="3">
        <v>44056.467233796298</v>
      </c>
      <c r="D11" s="4" t="s">
        <v>87</v>
      </c>
      <c r="E11" s="5" t="s">
        <v>161</v>
      </c>
      <c r="F11" s="1">
        <v>11052.073</v>
      </c>
      <c r="G11" s="1">
        <v>131612.43100000001</v>
      </c>
      <c r="H11" s="1">
        <v>8.3985627582036801E-2</v>
      </c>
      <c r="I11" s="1">
        <v>3.4275855622032498</v>
      </c>
      <c r="J11" s="1">
        <v>15739.7075</v>
      </c>
      <c r="K11" s="1">
        <v>0.703491596581451</v>
      </c>
      <c r="L11" s="1">
        <v>5.4710651842304001</v>
      </c>
      <c r="M11" s="1">
        <v>2370.0664999999999</v>
      </c>
      <c r="N11" s="1">
        <v>4.7044540452561501</v>
      </c>
      <c r="O11" s="1">
        <v>9.66602512133354</v>
      </c>
    </row>
    <row r="12" spans="1:15" x14ac:dyDescent="0.25">
      <c r="A12" s="5" t="b">
        <v>0</v>
      </c>
      <c r="B12" s="5" t="s">
        <v>113</v>
      </c>
      <c r="C12" s="3">
        <v>44056.471145833297</v>
      </c>
      <c r="D12" s="4" t="s">
        <v>24</v>
      </c>
      <c r="E12" s="5" t="s">
        <v>34</v>
      </c>
      <c r="F12" s="1">
        <v>188.6755</v>
      </c>
      <c r="G12" s="1">
        <v>1021.2670000000001</v>
      </c>
      <c r="H12" s="1">
        <v>0.18842661521710599</v>
      </c>
      <c r="I12" s="1">
        <v>34.945965799112898</v>
      </c>
      <c r="J12" s="1">
        <v>607.46050000000002</v>
      </c>
      <c r="K12" s="1">
        <v>0.31544076742277699</v>
      </c>
      <c r="L12" s="1">
        <v>35.675169328182299</v>
      </c>
      <c r="M12" s="1">
        <v>1516.944</v>
      </c>
      <c r="N12" s="1">
        <v>0.12575432880718501</v>
      </c>
      <c r="O12" s="1">
        <v>34.716868235262403</v>
      </c>
    </row>
    <row r="13" spans="1:15" x14ac:dyDescent="0.25">
      <c r="A13" s="5" t="b">
        <v>0</v>
      </c>
      <c r="B13" s="5" t="s">
        <v>71</v>
      </c>
      <c r="C13" s="3">
        <v>44056.475023148101</v>
      </c>
      <c r="D13" s="4" t="s">
        <v>87</v>
      </c>
      <c r="E13" s="5" t="s">
        <v>25</v>
      </c>
      <c r="F13" s="1">
        <v>21347.279500000001</v>
      </c>
      <c r="G13" s="1">
        <v>256247.83249999999</v>
      </c>
      <c r="H13" s="1">
        <v>8.3320044363964701E-2</v>
      </c>
      <c r="I13" s="1">
        <v>2.8323562016492101</v>
      </c>
      <c r="J13" s="1">
        <v>29994.460500000001</v>
      </c>
      <c r="K13" s="1">
        <v>0.71195426143212304</v>
      </c>
      <c r="L13" s="1">
        <v>3.2505727482576998</v>
      </c>
      <c r="M13" s="1">
        <v>3094.913</v>
      </c>
      <c r="N13" s="1">
        <v>6.9401940920172702</v>
      </c>
      <c r="O13" s="1">
        <v>8.9451239033735792</v>
      </c>
    </row>
    <row r="14" spans="1:15" x14ac:dyDescent="0.25">
      <c r="A14" s="5" t="b">
        <v>0</v>
      </c>
      <c r="B14" s="5" t="s">
        <v>131</v>
      </c>
      <c r="C14" s="3">
        <v>44056.478923611103</v>
      </c>
      <c r="D14" s="4" t="s">
        <v>24</v>
      </c>
      <c r="E14" s="5" t="s">
        <v>34</v>
      </c>
      <c r="F14" s="1">
        <v>176.1985</v>
      </c>
      <c r="G14" s="1">
        <v>1158.537</v>
      </c>
      <c r="H14" s="1">
        <v>0.153404945251395</v>
      </c>
      <c r="I14" s="1">
        <v>34.097015769478197</v>
      </c>
      <c r="J14" s="1">
        <v>615.94449999999995</v>
      </c>
      <c r="K14" s="1">
        <v>0.28773856317966501</v>
      </c>
      <c r="L14" s="1">
        <v>29.579244035670801</v>
      </c>
      <c r="M14" s="1">
        <v>1519.9425000000001</v>
      </c>
      <c r="N14" s="1">
        <v>0.116520527744661</v>
      </c>
      <c r="O14" s="1">
        <v>34.388836639540997</v>
      </c>
    </row>
    <row r="15" spans="1:15" x14ac:dyDescent="0.25">
      <c r="A15" s="5" t="b">
        <v>0</v>
      </c>
      <c r="B15" s="5" t="s">
        <v>76</v>
      </c>
      <c r="C15" s="3">
        <v>44056.4828009259</v>
      </c>
      <c r="D15" s="4" t="s">
        <v>87</v>
      </c>
      <c r="E15" s="5" t="s">
        <v>159</v>
      </c>
      <c r="F15" s="1">
        <v>51901.058499999999</v>
      </c>
      <c r="G15" s="1">
        <v>628008.69200000004</v>
      </c>
      <c r="H15" s="1">
        <v>8.26473533532643E-2</v>
      </c>
      <c r="I15" s="1">
        <v>2.19233587013465</v>
      </c>
      <c r="J15" s="1">
        <v>72311.509000000005</v>
      </c>
      <c r="K15" s="1">
        <v>0.71791157386116899</v>
      </c>
      <c r="L15" s="1">
        <v>2.81918540469978</v>
      </c>
      <c r="M15" s="1">
        <v>5437.9189999999999</v>
      </c>
      <c r="N15" s="1">
        <v>9.5668730376845499</v>
      </c>
      <c r="O15" s="1">
        <v>5.1952111572202204</v>
      </c>
    </row>
    <row r="16" spans="1:15" x14ac:dyDescent="0.25">
      <c r="A16" s="5" t="b">
        <v>0</v>
      </c>
      <c r="B16" s="5" t="s">
        <v>110</v>
      </c>
      <c r="C16" s="3">
        <v>44056.486712963</v>
      </c>
      <c r="D16" s="4" t="s">
        <v>24</v>
      </c>
      <c r="E16" s="5" t="s">
        <v>34</v>
      </c>
      <c r="F16" s="1">
        <v>163.22300000000001</v>
      </c>
      <c r="G16" s="1">
        <v>1019.7665</v>
      </c>
      <c r="H16" s="1">
        <v>0.16275844030301201</v>
      </c>
      <c r="I16" s="1">
        <v>45.3794129456627</v>
      </c>
      <c r="J16" s="1">
        <v>588.99400000000003</v>
      </c>
      <c r="K16" s="1">
        <v>0.27902428985774103</v>
      </c>
      <c r="L16" s="1">
        <v>43.494360172050001</v>
      </c>
      <c r="M16" s="1">
        <v>1498.463</v>
      </c>
      <c r="N16" s="1">
        <v>0.108488606876649</v>
      </c>
      <c r="O16" s="1">
        <v>41.350398100106098</v>
      </c>
    </row>
    <row r="17" spans="1:15" x14ac:dyDescent="0.25">
      <c r="A17" s="5" t="b">
        <v>0</v>
      </c>
      <c r="B17" s="5" t="s">
        <v>79</v>
      </c>
      <c r="C17" s="3">
        <v>44056.490590277797</v>
      </c>
      <c r="D17" s="4" t="s">
        <v>24</v>
      </c>
      <c r="E17" s="5" t="s">
        <v>137</v>
      </c>
      <c r="F17" s="1">
        <v>292.9975</v>
      </c>
      <c r="G17" s="1">
        <v>2463.3935000000001</v>
      </c>
      <c r="H17" s="1">
        <v>0.120183595345081</v>
      </c>
      <c r="I17" s="1">
        <v>27.701496934206901</v>
      </c>
      <c r="J17" s="1">
        <v>734.24300000000005</v>
      </c>
      <c r="K17" s="1">
        <v>0.40814444740092898</v>
      </c>
      <c r="L17" s="1">
        <v>28.339195102150001</v>
      </c>
      <c r="M17" s="1">
        <v>1545.4005</v>
      </c>
      <c r="N17" s="1">
        <v>0.19456178602820301</v>
      </c>
      <c r="O17" s="1">
        <v>31.705848743559901</v>
      </c>
    </row>
    <row r="18" spans="1:15" x14ac:dyDescent="0.25">
      <c r="A18" s="5" t="b">
        <v>0</v>
      </c>
      <c r="B18" s="5" t="s">
        <v>101</v>
      </c>
      <c r="C18" s="3">
        <v>44056.494456018503</v>
      </c>
      <c r="D18" s="4" t="s">
        <v>24</v>
      </c>
      <c r="E18" s="5" t="s">
        <v>34</v>
      </c>
      <c r="F18" s="1">
        <v>182.68700000000001</v>
      </c>
      <c r="G18" s="1">
        <v>989.81449999999995</v>
      </c>
      <c r="H18" s="1">
        <v>0.18650684721753899</v>
      </c>
      <c r="I18" s="1">
        <v>21.2473692330151</v>
      </c>
      <c r="J18" s="1">
        <v>603.471</v>
      </c>
      <c r="K18" s="1">
        <v>0.30995499797201098</v>
      </c>
      <c r="L18" s="1">
        <v>26.064498335472901</v>
      </c>
      <c r="M18" s="1">
        <v>1466.0219999999999</v>
      </c>
      <c r="N18" s="1">
        <v>0.12481817377653701</v>
      </c>
      <c r="O18" s="1">
        <v>17.351956258460699</v>
      </c>
    </row>
    <row r="19" spans="1:15" x14ac:dyDescent="0.25">
      <c r="A19" s="5" t="b">
        <v>0</v>
      </c>
      <c r="B19" s="5" t="s">
        <v>69</v>
      </c>
      <c r="C19" s="3">
        <v>44056.4983333333</v>
      </c>
      <c r="D19" s="4" t="s">
        <v>24</v>
      </c>
      <c r="E19" s="5" t="s">
        <v>92</v>
      </c>
      <c r="F19" s="1">
        <v>228.60400000000001</v>
      </c>
      <c r="G19" s="1">
        <v>1489.4825000000001</v>
      </c>
      <c r="H19" s="1">
        <v>0.153807438830212</v>
      </c>
      <c r="I19" s="1">
        <v>27.600096191826701</v>
      </c>
      <c r="J19" s="1">
        <v>672.34649999999999</v>
      </c>
      <c r="K19" s="1">
        <v>0.35367407458790301</v>
      </c>
      <c r="L19" s="1">
        <v>43.386743620474697</v>
      </c>
      <c r="M19" s="1">
        <v>1544.894</v>
      </c>
      <c r="N19" s="1">
        <v>0.148361791022389</v>
      </c>
      <c r="O19" s="1">
        <v>26.579826519318999</v>
      </c>
    </row>
    <row r="20" spans="1:15" x14ac:dyDescent="0.25">
      <c r="A20" s="5" t="b">
        <v>0</v>
      </c>
      <c r="B20" s="5" t="s">
        <v>138</v>
      </c>
      <c r="C20" s="3">
        <v>44056.502199074101</v>
      </c>
      <c r="D20" s="4" t="s">
        <v>24</v>
      </c>
      <c r="E20" s="5" t="s">
        <v>34</v>
      </c>
      <c r="F20" s="1">
        <v>150.2405</v>
      </c>
      <c r="G20" s="1">
        <v>922.43050000000005</v>
      </c>
      <c r="H20" s="1">
        <v>0.16979155006339799</v>
      </c>
      <c r="I20" s="1">
        <v>36.652916390740302</v>
      </c>
      <c r="J20" s="1">
        <v>603.46950000000004</v>
      </c>
      <c r="K20" s="1">
        <v>0.25228028561522697</v>
      </c>
      <c r="L20" s="1">
        <v>31.548462474566598</v>
      </c>
      <c r="M20" s="1">
        <v>1454.5395000000001</v>
      </c>
      <c r="N20" s="1">
        <v>0.103319627698248</v>
      </c>
      <c r="O20" s="1">
        <v>28.442883574168899</v>
      </c>
    </row>
    <row r="21" spans="1:15" x14ac:dyDescent="0.25">
      <c r="A21" s="5" t="b">
        <v>0</v>
      </c>
      <c r="B21" s="5" t="s">
        <v>47</v>
      </c>
      <c r="C21" s="3">
        <v>44056.506076388898</v>
      </c>
      <c r="D21" s="4" t="s">
        <v>24</v>
      </c>
      <c r="E21" s="5" t="s">
        <v>114</v>
      </c>
      <c r="F21" s="1">
        <v>51615.400999999998</v>
      </c>
      <c r="G21" s="1">
        <v>625563.85950000002</v>
      </c>
      <c r="H21" s="1">
        <v>8.2508656826428994E-2</v>
      </c>
      <c r="I21" s="1">
        <v>1.99704870153477</v>
      </c>
      <c r="J21" s="1">
        <v>72197.274000000005</v>
      </c>
      <c r="K21" s="1">
        <v>0.71491384640622802</v>
      </c>
      <c r="L21" s="1">
        <v>1.8709833501141699</v>
      </c>
      <c r="M21" s="1">
        <v>5428.9359999999997</v>
      </c>
      <c r="N21" s="1">
        <v>9.5561426987065108</v>
      </c>
      <c r="O21" s="1">
        <v>7.8724172285299403</v>
      </c>
    </row>
    <row r="22" spans="1:15" x14ac:dyDescent="0.25">
      <c r="A22" s="5" t="b">
        <v>0</v>
      </c>
      <c r="B22" s="5" t="s">
        <v>98</v>
      </c>
      <c r="C22" s="3">
        <v>44056.509942129604</v>
      </c>
      <c r="D22" s="4" t="s">
        <v>24</v>
      </c>
      <c r="E22" s="5" t="s">
        <v>34</v>
      </c>
      <c r="F22" s="1">
        <v>143.75299999999999</v>
      </c>
      <c r="G22" s="1">
        <v>972.84649999999999</v>
      </c>
      <c r="H22" s="1">
        <v>0.14916032107834001</v>
      </c>
      <c r="I22" s="1">
        <v>27.6953331144827</v>
      </c>
      <c r="J22" s="1">
        <v>563.03700000000003</v>
      </c>
      <c r="K22" s="1">
        <v>0.26235156207423599</v>
      </c>
      <c r="L22" s="1">
        <v>31.666853669104601</v>
      </c>
      <c r="M22" s="1">
        <v>1491.4829999999999</v>
      </c>
      <c r="N22" s="1">
        <v>9.6793513368252704E-2</v>
      </c>
      <c r="O22" s="1">
        <v>27.030250051504201</v>
      </c>
    </row>
    <row r="23" spans="1:15" x14ac:dyDescent="0.25">
      <c r="A23" s="5" t="b">
        <v>0</v>
      </c>
      <c r="B23" s="5" t="s">
        <v>111</v>
      </c>
      <c r="C23" s="3">
        <v>44056.513807870397</v>
      </c>
      <c r="D23" s="4" t="s">
        <v>24</v>
      </c>
      <c r="E23" s="5" t="s">
        <v>34</v>
      </c>
      <c r="F23" s="1">
        <v>172.70400000000001</v>
      </c>
      <c r="G23" s="1">
        <v>980.83399999999995</v>
      </c>
      <c r="H23" s="1">
        <v>0.178312247226867</v>
      </c>
      <c r="I23" s="1">
        <v>36.3498035603848</v>
      </c>
      <c r="J23" s="1">
        <v>599.47500000000002</v>
      </c>
      <c r="K23" s="1">
        <v>0.29784464987946602</v>
      </c>
      <c r="L23" s="1">
        <v>38.235896654747101</v>
      </c>
      <c r="M23" s="1">
        <v>1510.9525000000001</v>
      </c>
      <c r="N23" s="1">
        <v>0.115607243595369</v>
      </c>
      <c r="O23" s="1">
        <v>35.171222589074397</v>
      </c>
    </row>
    <row r="24" spans="1:15" x14ac:dyDescent="0.25">
      <c r="A24" s="5" t="b">
        <v>0</v>
      </c>
      <c r="B24" s="5" t="s">
        <v>151</v>
      </c>
      <c r="C24" s="3">
        <v>44056.517685185201</v>
      </c>
      <c r="D24" s="4" t="s">
        <v>24</v>
      </c>
      <c r="E24" s="5" t="s">
        <v>1</v>
      </c>
      <c r="F24" s="1">
        <v>208.14250000000001</v>
      </c>
      <c r="G24" s="1">
        <v>1247.8905</v>
      </c>
      <c r="H24" s="1">
        <v>0.167581488320271</v>
      </c>
      <c r="I24" s="1">
        <v>30.490246181038501</v>
      </c>
      <c r="J24" s="1">
        <v>629.92399999999998</v>
      </c>
      <c r="K24" s="1">
        <v>0.336463079497753</v>
      </c>
      <c r="L24" s="1">
        <v>33.640304674670297</v>
      </c>
      <c r="M24" s="1">
        <v>1555.3834999999999</v>
      </c>
      <c r="N24" s="1">
        <v>0.13448352846009301</v>
      </c>
      <c r="O24" s="1">
        <v>29.2694759223441</v>
      </c>
    </row>
    <row r="25" spans="1:15" x14ac:dyDescent="0.25">
      <c r="A25" s="5" t="b">
        <v>0</v>
      </c>
      <c r="B25" s="5" t="s">
        <v>127</v>
      </c>
      <c r="C25" s="3">
        <v>44056.5215509259</v>
      </c>
      <c r="D25" s="4" t="s">
        <v>24</v>
      </c>
      <c r="E25" s="5" t="s">
        <v>34</v>
      </c>
      <c r="F25" s="1">
        <v>185.184</v>
      </c>
      <c r="G25" s="1">
        <v>942.904</v>
      </c>
      <c r="H25" s="1">
        <v>0.202200884932764</v>
      </c>
      <c r="I25" s="1">
        <v>39.275426069048301</v>
      </c>
      <c r="J25" s="1">
        <v>548.56399999999996</v>
      </c>
      <c r="K25" s="1">
        <v>0.35149262254839603</v>
      </c>
      <c r="L25" s="1">
        <v>44.338955724183002</v>
      </c>
      <c r="M25" s="1">
        <v>1446.0645</v>
      </c>
      <c r="N25" s="1">
        <v>0.12946082076689999</v>
      </c>
      <c r="O25" s="1">
        <v>36.191622913230802</v>
      </c>
    </row>
    <row r="26" spans="1:15" x14ac:dyDescent="0.25">
      <c r="A26" s="5" t="b">
        <v>0</v>
      </c>
      <c r="B26" s="5" t="s">
        <v>44</v>
      </c>
      <c r="C26" s="3">
        <v>44056.525428240697</v>
      </c>
      <c r="D26" s="4" t="s">
        <v>24</v>
      </c>
      <c r="E26" s="5" t="s">
        <v>95</v>
      </c>
      <c r="F26" s="1">
        <v>257.5575</v>
      </c>
      <c r="G26" s="1">
        <v>1971.6965</v>
      </c>
      <c r="H26" s="1">
        <v>0.13172088737982299</v>
      </c>
      <c r="I26" s="1">
        <v>26.237657173271099</v>
      </c>
      <c r="J26" s="1">
        <v>667.35950000000003</v>
      </c>
      <c r="K26" s="1">
        <v>0.39547809538107298</v>
      </c>
      <c r="L26" s="1">
        <v>30.5387879742308</v>
      </c>
      <c r="M26" s="1">
        <v>1503.4575</v>
      </c>
      <c r="N26" s="1">
        <v>0.172092941811753</v>
      </c>
      <c r="O26" s="1">
        <v>23.2244419064113</v>
      </c>
    </row>
    <row r="27" spans="1:15" x14ac:dyDescent="0.25">
      <c r="A27" s="5" t="b">
        <v>0</v>
      </c>
      <c r="B27" s="5" t="s">
        <v>144</v>
      </c>
      <c r="C27" s="3">
        <v>44056.529293981497</v>
      </c>
      <c r="D27" s="4" t="s">
        <v>24</v>
      </c>
      <c r="E27" s="5" t="s">
        <v>34</v>
      </c>
      <c r="F27" s="1">
        <v>151.23849999999999</v>
      </c>
      <c r="G27" s="1">
        <v>889.48950000000002</v>
      </c>
      <c r="H27" s="1">
        <v>0.16999461630847301</v>
      </c>
      <c r="I27" s="1">
        <v>35.289449847351598</v>
      </c>
      <c r="J27" s="1">
        <v>604.96500000000003</v>
      </c>
      <c r="K27" s="1">
        <v>0.254915373420735</v>
      </c>
      <c r="L27" s="1">
        <v>39.183680400269402</v>
      </c>
      <c r="M27" s="1">
        <v>1466.5309999999999</v>
      </c>
      <c r="N27" s="1">
        <v>0.103338551777879</v>
      </c>
      <c r="O27" s="1">
        <v>40.071459885013603</v>
      </c>
    </row>
    <row r="28" spans="1:15" x14ac:dyDescent="0.25">
      <c r="A28" s="5" t="b">
        <v>0</v>
      </c>
      <c r="B28" s="5" t="s">
        <v>17</v>
      </c>
      <c r="C28" s="3">
        <v>44056.533159722203</v>
      </c>
      <c r="D28" s="4" t="s">
        <v>24</v>
      </c>
      <c r="E28" s="5" t="s">
        <v>75</v>
      </c>
      <c r="F28" s="1">
        <v>444.23950000000002</v>
      </c>
      <c r="G28" s="1">
        <v>4449.8774999999996</v>
      </c>
      <c r="H28" s="1">
        <v>0.100095831280036</v>
      </c>
      <c r="I28" s="1">
        <v>26.6743919439994</v>
      </c>
      <c r="J28" s="1">
        <v>975.84400000000005</v>
      </c>
      <c r="K28" s="1">
        <v>0.469618923361666</v>
      </c>
      <c r="L28" s="1">
        <v>32.493196162118899</v>
      </c>
      <c r="M28" s="1">
        <v>1540.9075</v>
      </c>
      <c r="N28" s="1">
        <v>0.29493403602290602</v>
      </c>
      <c r="O28" s="1">
        <v>30.753013833649199</v>
      </c>
    </row>
    <row r="29" spans="1:15" x14ac:dyDescent="0.25">
      <c r="A29" s="5" t="b">
        <v>0</v>
      </c>
      <c r="B29" s="5" t="s">
        <v>102</v>
      </c>
      <c r="C29" s="3">
        <v>44056.537025463003</v>
      </c>
      <c r="D29" s="4" t="s">
        <v>24</v>
      </c>
      <c r="E29" s="5" t="s">
        <v>34</v>
      </c>
      <c r="F29" s="1">
        <v>151.739</v>
      </c>
      <c r="G29" s="1">
        <v>887.49249999999995</v>
      </c>
      <c r="H29" s="1">
        <v>0.17611120643627201</v>
      </c>
      <c r="I29" s="1">
        <v>36.623611188079899</v>
      </c>
      <c r="J29" s="1">
        <v>556.54949999999997</v>
      </c>
      <c r="K29" s="1">
        <v>0.28464119212536598</v>
      </c>
      <c r="L29" s="1">
        <v>35.365960633501302</v>
      </c>
      <c r="M29" s="1">
        <v>1529.4290000000001</v>
      </c>
      <c r="N29" s="1">
        <v>0.100600343189947</v>
      </c>
      <c r="O29" s="1">
        <v>33.326372902880202</v>
      </c>
    </row>
    <row r="30" spans="1:15" x14ac:dyDescent="0.25">
      <c r="A30" s="5" t="b">
        <v>0</v>
      </c>
      <c r="B30" s="5" t="s">
        <v>80</v>
      </c>
      <c r="C30" s="3">
        <v>44056.540902777801</v>
      </c>
      <c r="D30" s="4" t="s">
        <v>24</v>
      </c>
      <c r="E30" s="5" t="s">
        <v>37</v>
      </c>
      <c r="F30" s="1">
        <v>1177.018</v>
      </c>
      <c r="G30" s="1">
        <v>13444.594499999999</v>
      </c>
      <c r="H30" s="1">
        <v>8.7554273193285501E-2</v>
      </c>
      <c r="I30" s="1">
        <v>8.1992317818335696</v>
      </c>
      <c r="J30" s="1">
        <v>2008.1495</v>
      </c>
      <c r="K30" s="1">
        <v>0.59128307071918695</v>
      </c>
      <c r="L30" s="1">
        <v>11.635685996088901</v>
      </c>
      <c r="M30" s="1">
        <v>1598.3005000000001</v>
      </c>
      <c r="N30" s="1">
        <v>0.742308624885339</v>
      </c>
      <c r="O30" s="1">
        <v>11.5757180952423</v>
      </c>
    </row>
    <row r="31" spans="1:15" x14ac:dyDescent="0.25">
      <c r="A31" s="5" t="b">
        <v>0</v>
      </c>
      <c r="B31" s="5" t="s">
        <v>107</v>
      </c>
      <c r="C31" s="3">
        <v>44056.544768518499</v>
      </c>
      <c r="D31" s="4" t="s">
        <v>24</v>
      </c>
      <c r="E31" s="5" t="s">
        <v>34</v>
      </c>
      <c r="F31" s="1">
        <v>142.25399999999999</v>
      </c>
      <c r="G31" s="1">
        <v>900.45950000000005</v>
      </c>
      <c r="H31" s="1">
        <v>0.160190685049414</v>
      </c>
      <c r="I31" s="1">
        <v>33.5330949109293</v>
      </c>
      <c r="J31" s="1">
        <v>513.11850000000004</v>
      </c>
      <c r="K31" s="1">
        <v>0.29168722643582101</v>
      </c>
      <c r="L31" s="1">
        <v>40.645750396056798</v>
      </c>
      <c r="M31" s="1">
        <v>1367.1790000000001</v>
      </c>
      <c r="N31" s="1">
        <v>0.104978028028168</v>
      </c>
      <c r="O31" s="1">
        <v>31.9411497671726</v>
      </c>
    </row>
    <row r="32" spans="1:15" x14ac:dyDescent="0.25">
      <c r="A32" s="5" t="b">
        <v>0</v>
      </c>
      <c r="B32" s="5" t="s">
        <v>129</v>
      </c>
      <c r="C32" s="3">
        <v>44056.548645833303</v>
      </c>
      <c r="D32" s="4" t="s">
        <v>24</v>
      </c>
      <c r="E32" s="5" t="s">
        <v>116</v>
      </c>
      <c r="F32" s="1">
        <v>3050.0005000000001</v>
      </c>
      <c r="G32" s="1">
        <v>35077.287499999999</v>
      </c>
      <c r="H32" s="1">
        <v>8.7073707233721306E-2</v>
      </c>
      <c r="I32" s="1">
        <v>6.8738840251181896</v>
      </c>
      <c r="J32" s="1">
        <v>4509.2855</v>
      </c>
      <c r="K32" s="1">
        <v>0.67823043260569205</v>
      </c>
      <c r="L32" s="1">
        <v>6.5997115654870599</v>
      </c>
      <c r="M32" s="1">
        <v>1701.6445000000001</v>
      </c>
      <c r="N32" s="1">
        <v>1.8194972394868001</v>
      </c>
      <c r="O32" s="1">
        <v>13.7308344358607</v>
      </c>
    </row>
    <row r="33" spans="1:15" x14ac:dyDescent="0.25">
      <c r="A33" s="5" t="b">
        <v>0</v>
      </c>
      <c r="B33" s="5" t="s">
        <v>10</v>
      </c>
      <c r="C33" s="3">
        <v>44056.552511574097</v>
      </c>
      <c r="D33" s="4" t="s">
        <v>24</v>
      </c>
      <c r="E33" s="5" t="s">
        <v>34</v>
      </c>
      <c r="F33" s="1">
        <v>170.20650000000001</v>
      </c>
      <c r="G33" s="1">
        <v>872.51549999999997</v>
      </c>
      <c r="H33" s="1">
        <v>0.19959997184030001</v>
      </c>
      <c r="I33" s="1">
        <v>36.968257974430003</v>
      </c>
      <c r="J33" s="1">
        <v>573.02099999999996</v>
      </c>
      <c r="K33" s="1">
        <v>0.31019378918295598</v>
      </c>
      <c r="L33" s="1">
        <v>38.808471826363203</v>
      </c>
      <c r="M33" s="1">
        <v>1443.569</v>
      </c>
      <c r="N33" s="1">
        <v>0.11895009793177699</v>
      </c>
      <c r="O33" s="1">
        <v>32.744110425468101</v>
      </c>
    </row>
    <row r="34" spans="1:15" x14ac:dyDescent="0.25">
      <c r="A34" s="5" t="b">
        <v>0</v>
      </c>
      <c r="B34" s="5" t="s">
        <v>58</v>
      </c>
      <c r="C34" s="3">
        <v>44056.556388888901</v>
      </c>
      <c r="D34" s="4" t="s">
        <v>24</v>
      </c>
      <c r="E34" s="5" t="s">
        <v>145</v>
      </c>
      <c r="F34" s="1">
        <v>6052.0919999999996</v>
      </c>
      <c r="G34" s="1">
        <v>73186.392000000007</v>
      </c>
      <c r="H34" s="1">
        <v>8.26989107139392E-2</v>
      </c>
      <c r="I34" s="1">
        <v>4.6204698985116499</v>
      </c>
      <c r="J34" s="1">
        <v>8649.0995000000003</v>
      </c>
      <c r="K34" s="1">
        <v>0.70080134478261102</v>
      </c>
      <c r="L34" s="1">
        <v>6.3883409786263501</v>
      </c>
      <c r="M34" s="1">
        <v>1871.855</v>
      </c>
      <c r="N34" s="1">
        <v>3.27680196039841</v>
      </c>
      <c r="O34" s="1">
        <v>12.973600362810799</v>
      </c>
    </row>
    <row r="35" spans="1:15" x14ac:dyDescent="0.25">
      <c r="A35" s="5" t="b">
        <v>0</v>
      </c>
      <c r="B35" s="5" t="s">
        <v>146</v>
      </c>
      <c r="C35" s="3">
        <v>44056.5602546296</v>
      </c>
      <c r="D35" s="4" t="s">
        <v>24</v>
      </c>
      <c r="E35" s="5" t="s">
        <v>34</v>
      </c>
      <c r="F35" s="1">
        <v>181.68799999999999</v>
      </c>
      <c r="G35" s="1">
        <v>876.00649999999996</v>
      </c>
      <c r="H35" s="1">
        <v>0.211165698172922</v>
      </c>
      <c r="I35" s="1">
        <v>30.116876793664801</v>
      </c>
      <c r="J35" s="1">
        <v>568.52599999999995</v>
      </c>
      <c r="K35" s="1">
        <v>0.32851659488405699</v>
      </c>
      <c r="L35" s="1">
        <v>33.685300442589103</v>
      </c>
      <c r="M35" s="1">
        <v>1510.9425000000001</v>
      </c>
      <c r="N35" s="1">
        <v>0.120803875572411</v>
      </c>
      <c r="O35" s="1">
        <v>26.589745465144698</v>
      </c>
    </row>
    <row r="36" spans="1:15" x14ac:dyDescent="0.25">
      <c r="A36" s="5" t="b">
        <v>0</v>
      </c>
      <c r="B36" s="5" t="s">
        <v>2</v>
      </c>
      <c r="C36" s="3">
        <v>44056.564131944397</v>
      </c>
      <c r="D36" s="4" t="s">
        <v>24</v>
      </c>
      <c r="E36" s="5" t="s">
        <v>56</v>
      </c>
      <c r="F36" s="1">
        <v>10377.0875</v>
      </c>
      <c r="G36" s="1">
        <v>126168.83349999999</v>
      </c>
      <c r="H36" s="1">
        <v>8.2266164863909697E-2</v>
      </c>
      <c r="I36" s="1">
        <v>3.7255747798802998</v>
      </c>
      <c r="J36" s="1">
        <v>14693.159</v>
      </c>
      <c r="K36" s="1">
        <v>0.70717862161303302</v>
      </c>
      <c r="L36" s="1">
        <v>4.8120090865645704</v>
      </c>
      <c r="M36" s="1">
        <v>2271.21</v>
      </c>
      <c r="N36" s="1">
        <v>4.5979412808387101</v>
      </c>
      <c r="O36" s="1">
        <v>8.5769024105028802</v>
      </c>
    </row>
    <row r="37" spans="1:15" x14ac:dyDescent="0.25">
      <c r="A37" s="5" t="b">
        <v>0</v>
      </c>
      <c r="B37" s="5" t="s">
        <v>149</v>
      </c>
      <c r="C37" s="3">
        <v>44056.567997685197</v>
      </c>
      <c r="D37" s="4" t="s">
        <v>24</v>
      </c>
      <c r="E37" s="5" t="s">
        <v>34</v>
      </c>
      <c r="F37" s="1">
        <v>139.7585</v>
      </c>
      <c r="G37" s="1">
        <v>831.08849999999995</v>
      </c>
      <c r="H37" s="1">
        <v>0.16888544659889901</v>
      </c>
      <c r="I37" s="1">
        <v>27.064609623632201</v>
      </c>
      <c r="J37" s="1">
        <v>555.05250000000001</v>
      </c>
      <c r="K37" s="1">
        <v>0.25772094343616497</v>
      </c>
      <c r="L37" s="1">
        <v>27.020905821139898</v>
      </c>
      <c r="M37" s="1">
        <v>1433.5754999999999</v>
      </c>
      <c r="N37" s="1">
        <v>9.9596581407491502E-2</v>
      </c>
      <c r="O37" s="1">
        <v>33.395478319849303</v>
      </c>
    </row>
    <row r="38" spans="1:15" x14ac:dyDescent="0.25">
      <c r="A38" s="5" t="b">
        <v>0</v>
      </c>
      <c r="B38" s="5" t="s">
        <v>59</v>
      </c>
      <c r="C38" s="3">
        <v>44056.571875000001</v>
      </c>
      <c r="D38" s="4" t="s">
        <v>24</v>
      </c>
      <c r="E38" s="5" t="s">
        <v>55</v>
      </c>
      <c r="F38" s="1">
        <v>15830.165999999999</v>
      </c>
      <c r="G38" s="1">
        <v>188953.08600000001</v>
      </c>
      <c r="H38" s="1">
        <v>8.3785641509084005E-2</v>
      </c>
      <c r="I38" s="1">
        <v>2.9789856689660201</v>
      </c>
      <c r="J38" s="1">
        <v>21892.1855</v>
      </c>
      <c r="K38" s="1">
        <v>0.72331281634316802</v>
      </c>
      <c r="L38" s="1">
        <v>2.74276754585705</v>
      </c>
      <c r="M38" s="1">
        <v>2598.1930000000002</v>
      </c>
      <c r="N38" s="1">
        <v>6.1272483713497996</v>
      </c>
      <c r="O38" s="1">
        <v>8.2105063713785498</v>
      </c>
    </row>
    <row r="39" spans="1:15" x14ac:dyDescent="0.25">
      <c r="A39" s="5" t="b">
        <v>0</v>
      </c>
      <c r="B39" s="5" t="s">
        <v>21</v>
      </c>
      <c r="C39" s="3">
        <v>44056.5757407407</v>
      </c>
      <c r="D39" s="4" t="s">
        <v>24</v>
      </c>
      <c r="E39" s="5" t="s">
        <v>34</v>
      </c>
      <c r="F39" s="1">
        <v>157.22800000000001</v>
      </c>
      <c r="G39" s="1">
        <v>867.02650000000006</v>
      </c>
      <c r="H39" s="1">
        <v>0.18572988876511401</v>
      </c>
      <c r="I39" s="1">
        <v>31.903380111171298</v>
      </c>
      <c r="J39" s="1">
        <v>576.01149999999996</v>
      </c>
      <c r="K39" s="1">
        <v>0.27696759173311197</v>
      </c>
      <c r="L39" s="1">
        <v>28.746358647422301</v>
      </c>
      <c r="M39" s="1">
        <v>1499.9755</v>
      </c>
      <c r="N39" s="1">
        <v>0.104528795081687</v>
      </c>
      <c r="O39" s="1">
        <v>26.8771002228759</v>
      </c>
    </row>
    <row r="40" spans="1:15" x14ac:dyDescent="0.25">
      <c r="A40" s="5" t="b">
        <v>0</v>
      </c>
      <c r="B40" s="5" t="s">
        <v>156</v>
      </c>
      <c r="C40" s="3">
        <v>44056.579618055599</v>
      </c>
      <c r="D40" s="4" t="s">
        <v>24</v>
      </c>
      <c r="E40" s="5" t="s">
        <v>125</v>
      </c>
      <c r="F40" s="1">
        <v>20679.726500000001</v>
      </c>
      <c r="G40" s="1">
        <v>248415.671</v>
      </c>
      <c r="H40" s="1">
        <v>8.3256392991502406E-2</v>
      </c>
      <c r="I40" s="1">
        <v>3.6663821497066098</v>
      </c>
      <c r="J40" s="1">
        <v>28702.327499999999</v>
      </c>
      <c r="K40" s="1">
        <v>0.72081200468181095</v>
      </c>
      <c r="L40" s="1">
        <v>4.2571881093281396</v>
      </c>
      <c r="M40" s="1">
        <v>3031.029</v>
      </c>
      <c r="N40" s="1">
        <v>6.8518044594265799</v>
      </c>
      <c r="O40" s="1">
        <v>7.3323789582629804</v>
      </c>
    </row>
    <row r="41" spans="1:15" x14ac:dyDescent="0.25">
      <c r="A41" s="5" t="b">
        <v>0</v>
      </c>
      <c r="B41" s="5" t="s">
        <v>29</v>
      </c>
      <c r="C41" s="3">
        <v>44056.583483796298</v>
      </c>
      <c r="D41" s="4" t="s">
        <v>24</v>
      </c>
      <c r="E41" s="5" t="s">
        <v>34</v>
      </c>
      <c r="F41" s="1">
        <v>164.71600000000001</v>
      </c>
      <c r="G41" s="1">
        <v>836.57749999999999</v>
      </c>
      <c r="H41" s="1">
        <v>0.20896334412967699</v>
      </c>
      <c r="I41" s="1">
        <v>47.267120193009497</v>
      </c>
      <c r="J41" s="1">
        <v>533.08600000000001</v>
      </c>
      <c r="K41" s="1">
        <v>0.32062813028137299</v>
      </c>
      <c r="L41" s="1">
        <v>37.378714243262301</v>
      </c>
      <c r="M41" s="1">
        <v>1454.0360000000001</v>
      </c>
      <c r="N41" s="1">
        <v>0.11596243313090999</v>
      </c>
      <c r="O41" s="1">
        <v>36.069575871522503</v>
      </c>
    </row>
    <row r="42" spans="1:15" x14ac:dyDescent="0.25">
      <c r="A42" s="5" t="b">
        <v>0</v>
      </c>
      <c r="B42" s="5" t="s">
        <v>81</v>
      </c>
      <c r="C42" s="3">
        <v>44056.587361111102</v>
      </c>
      <c r="D42" s="4" t="s">
        <v>24</v>
      </c>
      <c r="E42" s="5" t="s">
        <v>139</v>
      </c>
      <c r="F42" s="1">
        <v>25034.741999999998</v>
      </c>
      <c r="G42" s="1">
        <v>301932.69050000003</v>
      </c>
      <c r="H42" s="1">
        <v>8.29234843582108E-2</v>
      </c>
      <c r="I42" s="1">
        <v>3.0350077328804299</v>
      </c>
      <c r="J42" s="1">
        <v>35218.705999999998</v>
      </c>
      <c r="K42" s="1">
        <v>0.71133185599309801</v>
      </c>
      <c r="L42" s="1">
        <v>4.2444202845722403</v>
      </c>
      <c r="M42" s="1">
        <v>3387.4630000000002</v>
      </c>
      <c r="N42" s="1">
        <v>7.4139306430707803</v>
      </c>
      <c r="O42" s="1">
        <v>6.4358712701099803</v>
      </c>
    </row>
    <row r="43" spans="1:15" x14ac:dyDescent="0.25">
      <c r="A43" s="5" t="b">
        <v>0</v>
      </c>
      <c r="B43" s="5" t="s">
        <v>91</v>
      </c>
      <c r="C43" s="3">
        <v>44056.591226851902</v>
      </c>
      <c r="D43" s="4" t="s">
        <v>24</v>
      </c>
      <c r="E43" s="5" t="s">
        <v>34</v>
      </c>
      <c r="F43" s="1">
        <v>149.24100000000001</v>
      </c>
      <c r="G43" s="1">
        <v>827.59749999999997</v>
      </c>
      <c r="H43" s="1">
        <v>0.18514516337891501</v>
      </c>
      <c r="I43" s="1">
        <v>45.371922850599297</v>
      </c>
      <c r="J43" s="1">
        <v>544.06500000000005</v>
      </c>
      <c r="K43" s="1">
        <v>0.28730391648186498</v>
      </c>
      <c r="L43" s="1">
        <v>48.9293404792502</v>
      </c>
      <c r="M43" s="1">
        <v>1450.05</v>
      </c>
      <c r="N43" s="1">
        <v>0.103930740042571</v>
      </c>
      <c r="O43" s="1">
        <v>45.714339993996099</v>
      </c>
    </row>
    <row r="44" spans="1:15" x14ac:dyDescent="0.25">
      <c r="A44" s="5" t="b">
        <v>0</v>
      </c>
      <c r="B44" s="5" t="s">
        <v>86</v>
      </c>
      <c r="C44" s="3">
        <v>44056.595104166699</v>
      </c>
      <c r="D44" s="4" t="s">
        <v>24</v>
      </c>
      <c r="E44" s="5" t="s">
        <v>114</v>
      </c>
      <c r="F44" s="1">
        <v>51279.35</v>
      </c>
      <c r="G44" s="1">
        <v>626919.027</v>
      </c>
      <c r="H44" s="1">
        <v>8.1795805792852797E-2</v>
      </c>
      <c r="I44" s="1">
        <v>2.0001481465231601</v>
      </c>
      <c r="J44" s="1">
        <v>71397.670499999993</v>
      </c>
      <c r="K44" s="1">
        <v>0.71828397088886498</v>
      </c>
      <c r="L44" s="1">
        <v>1.9891790923464701</v>
      </c>
      <c r="M44" s="1">
        <v>5363.5450000000001</v>
      </c>
      <c r="N44" s="1">
        <v>9.5957910500708206</v>
      </c>
      <c r="O44" s="1">
        <v>6.2151074229075602</v>
      </c>
    </row>
    <row r="45" spans="1:15" x14ac:dyDescent="0.25">
      <c r="A45" s="5" t="b">
        <v>0</v>
      </c>
      <c r="B45" s="5" t="s">
        <v>147</v>
      </c>
      <c r="C45" s="3">
        <v>44056.598969907398</v>
      </c>
      <c r="D45" s="4" t="s">
        <v>24</v>
      </c>
      <c r="E45" s="5" t="s">
        <v>34</v>
      </c>
      <c r="F45" s="1">
        <v>159.226</v>
      </c>
      <c r="G45" s="1">
        <v>850.55499999999995</v>
      </c>
      <c r="H45" s="1">
        <v>0.19138458416614901</v>
      </c>
      <c r="I45" s="1">
        <v>30.4744142222027</v>
      </c>
      <c r="J45" s="1">
        <v>549.05999999999995</v>
      </c>
      <c r="K45" s="1">
        <v>0.29605199966864998</v>
      </c>
      <c r="L45" s="1">
        <v>30.263990560618101</v>
      </c>
      <c r="M45" s="1">
        <v>1492.9915000000001</v>
      </c>
      <c r="N45" s="1">
        <v>0.106899819232495</v>
      </c>
      <c r="O45" s="1">
        <v>26.5067748474012</v>
      </c>
    </row>
    <row r="46" spans="1:15" x14ac:dyDescent="0.25">
      <c r="A46" s="5" t="b">
        <v>0</v>
      </c>
      <c r="B46" s="5" t="s">
        <v>20</v>
      </c>
      <c r="C46" s="3">
        <v>44056.602835648097</v>
      </c>
      <c r="D46" s="4" t="s">
        <v>24</v>
      </c>
      <c r="E46" s="5" t="s">
        <v>34</v>
      </c>
      <c r="F46" s="1">
        <v>145.25049999999999</v>
      </c>
      <c r="G46" s="1">
        <v>814.61149999999998</v>
      </c>
      <c r="H46" s="1">
        <v>0.18377378850157999</v>
      </c>
      <c r="I46" s="1">
        <v>34.018587652113403</v>
      </c>
      <c r="J46" s="1">
        <v>549.05799999999999</v>
      </c>
      <c r="K46" s="1">
        <v>0.278947113407086</v>
      </c>
      <c r="L46" s="1">
        <v>44.024409579492897</v>
      </c>
      <c r="M46" s="1">
        <v>1408.1115</v>
      </c>
      <c r="N46" s="1">
        <v>0.1049434648251</v>
      </c>
      <c r="O46" s="1">
        <v>35.687198967471701</v>
      </c>
    </row>
    <row r="47" spans="1:15" x14ac:dyDescent="0.25">
      <c r="A47" s="5" t="b">
        <v>0</v>
      </c>
      <c r="B47" s="5" t="s">
        <v>143</v>
      </c>
      <c r="C47" s="3">
        <v>44056.606712963003</v>
      </c>
      <c r="D47" s="4" t="s">
        <v>24</v>
      </c>
      <c r="E47" s="5" t="s">
        <v>31</v>
      </c>
      <c r="F47" s="1">
        <v>27577.607499999998</v>
      </c>
      <c r="G47" s="1">
        <v>332101.57500000001</v>
      </c>
      <c r="H47" s="1">
        <v>8.30456625387168E-2</v>
      </c>
      <c r="I47" s="1">
        <v>1.95276099950513</v>
      </c>
      <c r="J47" s="1">
        <v>38274.415500000003</v>
      </c>
      <c r="K47" s="1">
        <v>0.72081266316575099</v>
      </c>
      <c r="L47" s="1">
        <v>2.80786690615632</v>
      </c>
      <c r="M47" s="1">
        <v>3453.8654999999999</v>
      </c>
      <c r="N47" s="1">
        <v>8.0145941239901504</v>
      </c>
      <c r="O47" s="1">
        <v>6.6408870904737602</v>
      </c>
    </row>
    <row r="48" spans="1:15" x14ac:dyDescent="0.25">
      <c r="A48" s="5" t="b">
        <v>0</v>
      </c>
      <c r="B48" s="5" t="s">
        <v>43</v>
      </c>
      <c r="C48" s="3">
        <v>44056.610578703701</v>
      </c>
      <c r="D48" s="4" t="s">
        <v>24</v>
      </c>
      <c r="E48" s="5" t="s">
        <v>34</v>
      </c>
      <c r="F48" s="1">
        <v>160.72450000000001</v>
      </c>
      <c r="G48" s="1">
        <v>886.98749999999995</v>
      </c>
      <c r="H48" s="1">
        <v>0.182740758056323</v>
      </c>
      <c r="I48" s="1">
        <v>32.546516329463898</v>
      </c>
      <c r="J48" s="1">
        <v>559.54750000000001</v>
      </c>
      <c r="K48" s="1">
        <v>0.29054895583205498</v>
      </c>
      <c r="L48" s="1">
        <v>33.567013208877</v>
      </c>
      <c r="M48" s="1">
        <v>1513.4590000000001</v>
      </c>
      <c r="N48" s="1">
        <v>0.10728204583872999</v>
      </c>
      <c r="O48" s="1">
        <v>36.026459959576499</v>
      </c>
    </row>
    <row r="49" spans="1:15" x14ac:dyDescent="0.25">
      <c r="A49" s="5" t="b">
        <v>0</v>
      </c>
      <c r="B49" s="5" t="s">
        <v>97</v>
      </c>
      <c r="C49" s="3">
        <v>44056.614456018498</v>
      </c>
      <c r="D49" s="4" t="s">
        <v>24</v>
      </c>
      <c r="E49" s="5" t="s">
        <v>49</v>
      </c>
      <c r="F49" s="1">
        <v>28590.9175</v>
      </c>
      <c r="G49" s="1">
        <v>343566.55200000003</v>
      </c>
      <c r="H49" s="1">
        <v>8.3226406798863103E-2</v>
      </c>
      <c r="I49" s="1">
        <v>1.91591647767381</v>
      </c>
      <c r="J49" s="1">
        <v>39395.378499999999</v>
      </c>
      <c r="K49" s="1">
        <v>0.72616196803565602</v>
      </c>
      <c r="L49" s="1">
        <v>3.1291810054406599</v>
      </c>
      <c r="M49" s="1">
        <v>3608.116</v>
      </c>
      <c r="N49" s="1">
        <v>7.9467218509813398</v>
      </c>
      <c r="O49" s="1">
        <v>5.9631930658127503</v>
      </c>
    </row>
    <row r="50" spans="1:15" x14ac:dyDescent="0.25">
      <c r="A50" s="5" t="b">
        <v>0</v>
      </c>
      <c r="B50" s="5" t="s">
        <v>134</v>
      </c>
      <c r="C50" s="3">
        <v>44056.618321759299</v>
      </c>
      <c r="D50" s="4" t="s">
        <v>24</v>
      </c>
      <c r="E50" s="5" t="s">
        <v>34</v>
      </c>
      <c r="F50" s="1">
        <v>155.23249999999999</v>
      </c>
      <c r="G50" s="1">
        <v>883.00300000000004</v>
      </c>
      <c r="H50" s="1">
        <v>0.17792424177396801</v>
      </c>
      <c r="I50" s="1">
        <v>35.924816416688103</v>
      </c>
      <c r="J50" s="1">
        <v>593.98450000000003</v>
      </c>
      <c r="K50" s="1">
        <v>0.27154287665708499</v>
      </c>
      <c r="L50" s="1">
        <v>42.266507753339503</v>
      </c>
      <c r="M50" s="1">
        <v>1384.6645000000001</v>
      </c>
      <c r="N50" s="1">
        <v>0.114158992440013</v>
      </c>
      <c r="O50" s="1">
        <v>37.0851118828202</v>
      </c>
    </row>
    <row r="51" spans="1:15" x14ac:dyDescent="0.25">
      <c r="A51" s="5" t="b">
        <v>0</v>
      </c>
      <c r="B51" s="5" t="s">
        <v>84</v>
      </c>
      <c r="C51" s="3">
        <v>44056.622199074103</v>
      </c>
      <c r="D51" s="4" t="s">
        <v>24</v>
      </c>
      <c r="E51" s="5" t="s">
        <v>12</v>
      </c>
      <c r="F51" s="1">
        <v>27279.05</v>
      </c>
      <c r="G51" s="1">
        <v>333921.79399999999</v>
      </c>
      <c r="H51" s="1">
        <v>8.1693609766927799E-2</v>
      </c>
      <c r="I51" s="1">
        <v>1.7894009379670499</v>
      </c>
      <c r="J51" s="1">
        <v>38452.200499999999</v>
      </c>
      <c r="K51" s="1">
        <v>0.709844139915074</v>
      </c>
      <c r="L51" s="1">
        <v>3.1158324053868398</v>
      </c>
      <c r="M51" s="1">
        <v>3428.8989999999999</v>
      </c>
      <c r="N51" s="1">
        <v>7.9802922918290697</v>
      </c>
      <c r="O51" s="1">
        <v>6.1416900394144101</v>
      </c>
    </row>
    <row r="52" spans="1:15" x14ac:dyDescent="0.25">
      <c r="A52" s="5" t="b">
        <v>0</v>
      </c>
      <c r="B52" s="5" t="s">
        <v>73</v>
      </c>
      <c r="C52" s="3">
        <v>44056.626064814802</v>
      </c>
      <c r="D52" s="4" t="s">
        <v>24</v>
      </c>
      <c r="E52" s="5" t="s">
        <v>34</v>
      </c>
      <c r="F52" s="1">
        <v>161.72499999999999</v>
      </c>
      <c r="G52" s="1">
        <v>988.32100000000003</v>
      </c>
      <c r="H52" s="1">
        <v>0.160787460266342</v>
      </c>
      <c r="I52" s="1">
        <v>40.939977962852502</v>
      </c>
      <c r="J52" s="1">
        <v>569.02599999999995</v>
      </c>
      <c r="K52" s="1">
        <v>0.30506916301922399</v>
      </c>
      <c r="L52" s="1">
        <v>62.889058436158599</v>
      </c>
      <c r="M52" s="1">
        <v>1458.0409999999999</v>
      </c>
      <c r="N52" s="1">
        <v>0.111727727371901</v>
      </c>
      <c r="O52" s="1">
        <v>47.419533579678998</v>
      </c>
    </row>
    <row r="53" spans="1:15" x14ac:dyDescent="0.25">
      <c r="A53" s="5" t="b">
        <v>0</v>
      </c>
      <c r="B53" s="5" t="s">
        <v>124</v>
      </c>
      <c r="C53" s="3">
        <v>44056.629942129599</v>
      </c>
      <c r="D53" s="4" t="s">
        <v>24</v>
      </c>
      <c r="E53" s="5" t="s">
        <v>30</v>
      </c>
      <c r="F53" s="1">
        <v>26034.308000000001</v>
      </c>
      <c r="G53" s="1">
        <v>315976.93900000001</v>
      </c>
      <c r="H53" s="1">
        <v>8.2395989604942002E-2</v>
      </c>
      <c r="I53" s="1">
        <v>2.3504994063749098</v>
      </c>
      <c r="J53" s="1">
        <v>36538.235500000003</v>
      </c>
      <c r="K53" s="1">
        <v>0.71288046123402105</v>
      </c>
      <c r="L53" s="1">
        <v>3.1534010471799498</v>
      </c>
      <c r="M53" s="1">
        <v>3493.8094999999998</v>
      </c>
      <c r="N53" s="1">
        <v>7.5095038038622599</v>
      </c>
      <c r="O53" s="1">
        <v>9.0462536875234605</v>
      </c>
    </row>
    <row r="54" spans="1:15" x14ac:dyDescent="0.25">
      <c r="A54" s="5" t="b">
        <v>0</v>
      </c>
      <c r="B54" s="5" t="s">
        <v>117</v>
      </c>
      <c r="C54" s="3">
        <v>44056.633807870399</v>
      </c>
      <c r="D54" s="4" t="s">
        <v>24</v>
      </c>
      <c r="E54" s="5" t="s">
        <v>34</v>
      </c>
      <c r="F54" s="1">
        <v>167.21199999999999</v>
      </c>
      <c r="G54" s="1">
        <v>964.8605</v>
      </c>
      <c r="H54" s="1">
        <v>0.17424884495200599</v>
      </c>
      <c r="I54" s="1">
        <v>33.313188045195403</v>
      </c>
      <c r="J54" s="1">
        <v>593.98050000000001</v>
      </c>
      <c r="K54" s="1">
        <v>0.28812614404903703</v>
      </c>
      <c r="L54" s="1">
        <v>35.2343009510586</v>
      </c>
      <c r="M54" s="1">
        <v>1509.9469999999999</v>
      </c>
      <c r="N54" s="1">
        <v>0.11095371940389</v>
      </c>
      <c r="O54" s="1">
        <v>34.301137681737202</v>
      </c>
    </row>
    <row r="55" spans="1:15" x14ac:dyDescent="0.25">
      <c r="A55" s="5" t="b">
        <v>0</v>
      </c>
      <c r="B55" s="5" t="s">
        <v>123</v>
      </c>
      <c r="C55" s="3">
        <v>44056.637685185196</v>
      </c>
      <c r="D55" s="4" t="s">
        <v>24</v>
      </c>
      <c r="E55" s="5" t="s">
        <v>89</v>
      </c>
      <c r="F55" s="1">
        <v>23558.688999999998</v>
      </c>
      <c r="G55" s="1">
        <v>288429.77149999997</v>
      </c>
      <c r="H55" s="1">
        <v>8.1693744216169706E-2</v>
      </c>
      <c r="I55" s="1">
        <v>3.0644870600690002</v>
      </c>
      <c r="J55" s="1">
        <v>33426.267500000002</v>
      </c>
      <c r="K55" s="1">
        <v>0.70515502943788899</v>
      </c>
      <c r="L55" s="1">
        <v>3.6063897802737999</v>
      </c>
      <c r="M55" s="1">
        <v>3332.0450000000001</v>
      </c>
      <c r="N55" s="1">
        <v>7.10955488929869</v>
      </c>
      <c r="O55" s="1">
        <v>8.9461271837690202</v>
      </c>
    </row>
    <row r="56" spans="1:15" x14ac:dyDescent="0.25">
      <c r="A56" s="5" t="b">
        <v>0</v>
      </c>
      <c r="B56" s="5" t="s">
        <v>141</v>
      </c>
      <c r="C56" s="3">
        <v>44056.641550925902</v>
      </c>
      <c r="D56" s="4" t="s">
        <v>24</v>
      </c>
      <c r="E56" s="5" t="s">
        <v>34</v>
      </c>
      <c r="F56" s="1">
        <v>148.24449999999999</v>
      </c>
      <c r="G56" s="1">
        <v>846.06399999999996</v>
      </c>
      <c r="H56" s="1">
        <v>0.17586991611747799</v>
      </c>
      <c r="I56" s="1">
        <v>27.095144558956999</v>
      </c>
      <c r="J56" s="1">
        <v>542.572</v>
      </c>
      <c r="K56" s="1">
        <v>0.282386143314386</v>
      </c>
      <c r="L56" s="1">
        <v>36.474711588228899</v>
      </c>
      <c r="M56" s="1">
        <v>1462.5235</v>
      </c>
      <c r="N56" s="1">
        <v>0.10259450371258</v>
      </c>
      <c r="O56" s="1">
        <v>31.693480621544399</v>
      </c>
    </row>
    <row r="57" spans="1:15" x14ac:dyDescent="0.25">
      <c r="A57" s="5" t="b">
        <v>0</v>
      </c>
      <c r="B57" s="5" t="s">
        <v>9</v>
      </c>
      <c r="C57" s="3">
        <v>44056.645428240699</v>
      </c>
      <c r="D57" s="4" t="s">
        <v>24</v>
      </c>
      <c r="E57" s="5" t="s">
        <v>8</v>
      </c>
      <c r="F57" s="1">
        <v>20636.241999999998</v>
      </c>
      <c r="G57" s="1">
        <v>249595.8475</v>
      </c>
      <c r="H57" s="1">
        <v>8.2680859940595097E-2</v>
      </c>
      <c r="I57" s="1">
        <v>3.1339031479805302</v>
      </c>
      <c r="J57" s="1">
        <v>28630.311000000002</v>
      </c>
      <c r="K57" s="1">
        <v>0.72105932911556703</v>
      </c>
      <c r="L57" s="1">
        <v>3.57644636186861</v>
      </c>
      <c r="M57" s="1">
        <v>3030.0284999999999</v>
      </c>
      <c r="N57" s="1">
        <v>6.8595646920564901</v>
      </c>
      <c r="O57" s="1">
        <v>9.4572449222920305</v>
      </c>
    </row>
    <row r="58" spans="1:15" x14ac:dyDescent="0.25">
      <c r="A58" s="5" t="b">
        <v>0</v>
      </c>
      <c r="B58" s="5" t="s">
        <v>60</v>
      </c>
      <c r="C58" s="3">
        <v>44056.6492939815</v>
      </c>
      <c r="D58" s="4" t="s">
        <v>24</v>
      </c>
      <c r="E58" s="5" t="s">
        <v>34</v>
      </c>
      <c r="F58" s="1">
        <v>150.74199999999999</v>
      </c>
      <c r="G58" s="1">
        <v>816.10749999999996</v>
      </c>
      <c r="H58" s="1">
        <v>0.19086299525947401</v>
      </c>
      <c r="I58" s="1">
        <v>36.394806582771501</v>
      </c>
      <c r="J58" s="1">
        <v>559.04300000000001</v>
      </c>
      <c r="K58" s="1">
        <v>0.27118406851730897</v>
      </c>
      <c r="L58" s="1">
        <v>26.4776216371909</v>
      </c>
      <c r="M58" s="1">
        <v>1414.11</v>
      </c>
      <c r="N58" s="1">
        <v>0.108616342453545</v>
      </c>
      <c r="O58" s="1">
        <v>34.493367515326902</v>
      </c>
    </row>
    <row r="59" spans="1:15" x14ac:dyDescent="0.25">
      <c r="A59" s="5" t="b">
        <v>0</v>
      </c>
      <c r="B59" s="5" t="s">
        <v>93</v>
      </c>
      <c r="C59" s="3">
        <v>44056.653171296297</v>
      </c>
      <c r="D59" s="4" t="s">
        <v>24</v>
      </c>
      <c r="E59" s="5" t="s">
        <v>96</v>
      </c>
      <c r="F59" s="1">
        <v>17406.339</v>
      </c>
      <c r="G59" s="1">
        <v>210515.94500000001</v>
      </c>
      <c r="H59" s="1">
        <v>8.2686033049615096E-2</v>
      </c>
      <c r="I59" s="1">
        <v>2.8077168451629899</v>
      </c>
      <c r="J59" s="1">
        <v>24363.039499999999</v>
      </c>
      <c r="K59" s="1">
        <v>0.714954641729319</v>
      </c>
      <c r="L59" s="1">
        <v>4.1669922280011997</v>
      </c>
      <c r="M59" s="1">
        <v>2815.3645000000001</v>
      </c>
      <c r="N59" s="1">
        <v>6.2275735640379004</v>
      </c>
      <c r="O59" s="1">
        <v>8.8766547920077894</v>
      </c>
    </row>
    <row r="60" spans="1:15" x14ac:dyDescent="0.25">
      <c r="A60" s="5" t="b">
        <v>0</v>
      </c>
      <c r="B60" s="5" t="s">
        <v>100</v>
      </c>
      <c r="C60" s="3">
        <v>44056.657037037003</v>
      </c>
      <c r="D60" s="4" t="s">
        <v>24</v>
      </c>
      <c r="E60" s="5" t="s">
        <v>34</v>
      </c>
      <c r="F60" s="1">
        <v>157.73099999999999</v>
      </c>
      <c r="G60" s="1">
        <v>853.04499999999996</v>
      </c>
      <c r="H60" s="1">
        <v>0.18602543731712401</v>
      </c>
      <c r="I60" s="1">
        <v>32.7930554882198</v>
      </c>
      <c r="J60" s="1">
        <v>601.47400000000005</v>
      </c>
      <c r="K60" s="1">
        <v>0.26458699869839802</v>
      </c>
      <c r="L60" s="1">
        <v>32.069717983445798</v>
      </c>
      <c r="M60" s="1">
        <v>1447.0554999999999</v>
      </c>
      <c r="N60" s="1">
        <v>0.109266180703313</v>
      </c>
      <c r="O60" s="1">
        <v>31.470890275153401</v>
      </c>
    </row>
    <row r="61" spans="1:15" x14ac:dyDescent="0.25">
      <c r="A61" s="5" t="b">
        <v>0</v>
      </c>
      <c r="B61" s="5" t="s">
        <v>13</v>
      </c>
      <c r="C61" s="3">
        <v>44056.660914351902</v>
      </c>
      <c r="D61" s="4" t="s">
        <v>24</v>
      </c>
      <c r="E61" s="5" t="s">
        <v>120</v>
      </c>
      <c r="F61" s="1">
        <v>14547.205</v>
      </c>
      <c r="G61" s="1">
        <v>175691.23</v>
      </c>
      <c r="H61" s="1">
        <v>8.2793220457811997E-2</v>
      </c>
      <c r="I61" s="1">
        <v>3.9519013906732199</v>
      </c>
      <c r="J61" s="1">
        <v>20342.982499999998</v>
      </c>
      <c r="K61" s="1">
        <v>0.716093126954367</v>
      </c>
      <c r="L61" s="1">
        <v>5.8979191830522701</v>
      </c>
      <c r="M61" s="1">
        <v>2527.8175000000001</v>
      </c>
      <c r="N61" s="1">
        <v>5.8131196133366299</v>
      </c>
      <c r="O61" s="1">
        <v>11.8395582334834</v>
      </c>
    </row>
    <row r="62" spans="1:15" x14ac:dyDescent="0.25">
      <c r="A62" s="5" t="b">
        <v>0</v>
      </c>
      <c r="B62" s="5" t="s">
        <v>7</v>
      </c>
      <c r="C62" s="3">
        <v>44056.6647800926</v>
      </c>
      <c r="D62" s="4" t="s">
        <v>24</v>
      </c>
      <c r="E62" s="5" t="s">
        <v>34</v>
      </c>
      <c r="F62" s="1">
        <v>152.73699999999999</v>
      </c>
      <c r="G62" s="1">
        <v>830.57950000000005</v>
      </c>
      <c r="H62" s="1">
        <v>0.18771963153309101</v>
      </c>
      <c r="I62" s="1">
        <v>44.298655848256999</v>
      </c>
      <c r="J62" s="1">
        <v>560.04650000000004</v>
      </c>
      <c r="K62" s="1">
        <v>0.27840647026572601</v>
      </c>
      <c r="L62" s="1">
        <v>44.415562467677901</v>
      </c>
      <c r="M62" s="1">
        <v>1470.5229999999999</v>
      </c>
      <c r="N62" s="1">
        <v>0.10520811049553799</v>
      </c>
      <c r="O62" s="1">
        <v>42.946140689749299</v>
      </c>
    </row>
    <row r="63" spans="1:15" x14ac:dyDescent="0.25">
      <c r="A63" s="5" t="b">
        <v>0</v>
      </c>
      <c r="B63" s="5" t="s">
        <v>11</v>
      </c>
      <c r="C63" s="3">
        <v>44056.668657407397</v>
      </c>
      <c r="D63" s="4" t="s">
        <v>24</v>
      </c>
      <c r="E63" s="5" t="s">
        <v>14</v>
      </c>
      <c r="F63" s="1">
        <v>11636.673500000001</v>
      </c>
      <c r="G63" s="1">
        <v>140301.95300000001</v>
      </c>
      <c r="H63" s="1">
        <v>8.2935828939430606E-2</v>
      </c>
      <c r="I63" s="1">
        <v>3.8203317298327</v>
      </c>
      <c r="J63" s="1">
        <v>16364.1895</v>
      </c>
      <c r="K63" s="1">
        <v>0.71162291326663896</v>
      </c>
      <c r="L63" s="1">
        <v>4.8896444038744598</v>
      </c>
      <c r="M63" s="1">
        <v>2302.6925000000001</v>
      </c>
      <c r="N63" s="1">
        <v>5.11323051684841</v>
      </c>
      <c r="O63" s="1">
        <v>11.8057090797295</v>
      </c>
    </row>
    <row r="64" spans="1:15" x14ac:dyDescent="0.25">
      <c r="A64" s="5" t="b">
        <v>0</v>
      </c>
      <c r="B64" s="5" t="s">
        <v>153</v>
      </c>
      <c r="C64" s="3">
        <v>44056.672523148103</v>
      </c>
      <c r="D64" s="4" t="s">
        <v>24</v>
      </c>
      <c r="E64" s="5" t="s">
        <v>34</v>
      </c>
      <c r="F64" s="1">
        <v>157.22999999999999</v>
      </c>
      <c r="G64" s="1">
        <v>863.53</v>
      </c>
      <c r="H64" s="1">
        <v>0.18468673391156901</v>
      </c>
      <c r="I64" s="1">
        <v>34.733181566839903</v>
      </c>
      <c r="J64" s="1">
        <v>557.54700000000003</v>
      </c>
      <c r="K64" s="1">
        <v>0.28768552667021302</v>
      </c>
      <c r="L64" s="1">
        <v>35.5684918391796</v>
      </c>
      <c r="M64" s="1">
        <v>1491.4955</v>
      </c>
      <c r="N64" s="1">
        <v>0.105383413256116</v>
      </c>
      <c r="O64" s="1">
        <v>30.343086017533398</v>
      </c>
    </row>
    <row r="65" spans="1:15" x14ac:dyDescent="0.25">
      <c r="A65" s="5" t="b">
        <v>0</v>
      </c>
      <c r="B65" s="5" t="s">
        <v>72</v>
      </c>
      <c r="C65" s="3">
        <v>44056.676388888904</v>
      </c>
      <c r="D65" s="4" t="s">
        <v>24</v>
      </c>
      <c r="E65" s="5" t="s">
        <v>64</v>
      </c>
      <c r="F65" s="1">
        <v>9126.0450000000001</v>
      </c>
      <c r="G65" s="1">
        <v>110306.8325</v>
      </c>
      <c r="H65" s="1">
        <v>8.2765028884298597E-2</v>
      </c>
      <c r="I65" s="1">
        <v>4.6859415767646402</v>
      </c>
      <c r="J65" s="1">
        <v>13015.728999999999</v>
      </c>
      <c r="K65" s="1">
        <v>0.70188489270975296</v>
      </c>
      <c r="L65" s="1">
        <v>5.3447759291517398</v>
      </c>
      <c r="M65" s="1">
        <v>2148.9355</v>
      </c>
      <c r="N65" s="1">
        <v>4.3061767110171898</v>
      </c>
      <c r="O65" s="1">
        <v>12.706190523995099</v>
      </c>
    </row>
    <row r="66" spans="1:15" x14ac:dyDescent="0.25">
      <c r="A66" s="5" t="b">
        <v>0</v>
      </c>
      <c r="B66" s="5" t="s">
        <v>36</v>
      </c>
      <c r="C66" s="3">
        <v>44056.680254629602</v>
      </c>
      <c r="D66" s="4" t="s">
        <v>24</v>
      </c>
      <c r="E66" s="5" t="s">
        <v>34</v>
      </c>
      <c r="F66" s="1">
        <v>177.69399999999999</v>
      </c>
      <c r="G66" s="1">
        <v>836.57299999999998</v>
      </c>
      <c r="H66" s="1">
        <v>0.21553903800873001</v>
      </c>
      <c r="I66" s="1">
        <v>36.198101199043698</v>
      </c>
      <c r="J66" s="1">
        <v>570.52099999999996</v>
      </c>
      <c r="K66" s="1">
        <v>0.31601324962390398</v>
      </c>
      <c r="L66" s="1">
        <v>33.042940202455497</v>
      </c>
      <c r="M66" s="1">
        <v>1402.127</v>
      </c>
      <c r="N66" s="1">
        <v>0.128143620106107</v>
      </c>
      <c r="O66" s="1">
        <v>33.952506447153603</v>
      </c>
    </row>
    <row r="67" spans="1:15" x14ac:dyDescent="0.25">
      <c r="A67" s="5" t="b">
        <v>0</v>
      </c>
      <c r="B67" s="5" t="s">
        <v>82</v>
      </c>
      <c r="C67" s="3">
        <v>44056.684155092596</v>
      </c>
      <c r="D67" s="4" t="s">
        <v>24</v>
      </c>
      <c r="E67" s="5" t="s">
        <v>114</v>
      </c>
      <c r="F67" s="1">
        <v>51609.659</v>
      </c>
      <c r="G67" s="1">
        <v>624683.353</v>
      </c>
      <c r="H67" s="1">
        <v>8.2619827623547595E-2</v>
      </c>
      <c r="I67" s="1">
        <v>1.5134689489187501</v>
      </c>
      <c r="J67" s="1">
        <v>71453.2255</v>
      </c>
      <c r="K67" s="1">
        <v>0.72237077479641798</v>
      </c>
      <c r="L67" s="1">
        <v>1.82104928805803</v>
      </c>
      <c r="M67" s="1">
        <v>5294.1305000000002</v>
      </c>
      <c r="N67" s="1">
        <v>9.7664335214387901</v>
      </c>
      <c r="O67" s="1">
        <v>4.4864367619573802</v>
      </c>
    </row>
    <row r="68" spans="1:15" x14ac:dyDescent="0.25">
      <c r="A68" s="5" t="b">
        <v>0</v>
      </c>
      <c r="B68" s="5" t="s">
        <v>140</v>
      </c>
      <c r="C68" s="3">
        <v>44056.688020833302</v>
      </c>
      <c r="D68" s="4" t="s">
        <v>24</v>
      </c>
      <c r="E68" s="5" t="s">
        <v>34</v>
      </c>
      <c r="F68" s="1">
        <v>138.261</v>
      </c>
      <c r="G68" s="1">
        <v>856.03650000000005</v>
      </c>
      <c r="H68" s="1">
        <v>0.16246538919940201</v>
      </c>
      <c r="I68" s="1">
        <v>25.642968940759602</v>
      </c>
      <c r="J68" s="1">
        <v>551.05700000000002</v>
      </c>
      <c r="K68" s="1">
        <v>0.26241823256844798</v>
      </c>
      <c r="L68" s="1">
        <v>32.9427060496607</v>
      </c>
      <c r="M68" s="1">
        <v>1467.03</v>
      </c>
      <c r="N68" s="1">
        <v>9.7000626171673807E-2</v>
      </c>
      <c r="O68" s="1">
        <v>31.826897836064301</v>
      </c>
    </row>
    <row r="69" spans="1:15" x14ac:dyDescent="0.25">
      <c r="A69" s="5" t="b">
        <v>0</v>
      </c>
      <c r="B69" s="5" t="s">
        <v>160</v>
      </c>
      <c r="C69" s="3">
        <v>44056.691886574103</v>
      </c>
      <c r="D69" s="4" t="s">
        <v>24</v>
      </c>
      <c r="E69" s="5" t="s">
        <v>34</v>
      </c>
      <c r="F69" s="1">
        <v>145.749</v>
      </c>
      <c r="G69" s="1">
        <v>798.63599999999997</v>
      </c>
      <c r="H69" s="1">
        <v>0.18951074530415399</v>
      </c>
      <c r="I69" s="1">
        <v>38.7508467743964</v>
      </c>
      <c r="J69" s="1">
        <v>554.05250000000001</v>
      </c>
      <c r="K69" s="1">
        <v>0.264908699525852</v>
      </c>
      <c r="L69" s="1">
        <v>30.871716348389398</v>
      </c>
      <c r="M69" s="1">
        <v>1413.6130000000001</v>
      </c>
      <c r="N69" s="1">
        <v>0.104817536067997</v>
      </c>
      <c r="O69" s="1">
        <v>34.716689298903901</v>
      </c>
    </row>
    <row r="70" spans="1:15" x14ac:dyDescent="0.25">
      <c r="A70" s="5" t="b">
        <v>0</v>
      </c>
      <c r="B70" s="5" t="s">
        <v>23</v>
      </c>
      <c r="C70" s="3">
        <v>44056.6957638889</v>
      </c>
      <c r="D70" s="4" t="s">
        <v>24</v>
      </c>
      <c r="E70" s="5" t="s">
        <v>162</v>
      </c>
      <c r="F70" s="1">
        <v>7062.2145</v>
      </c>
      <c r="G70" s="1">
        <v>85786.4185</v>
      </c>
      <c r="H70" s="1">
        <v>8.2374481632393706E-2</v>
      </c>
      <c r="I70" s="1">
        <v>6.9017340814541104</v>
      </c>
      <c r="J70" s="1">
        <v>10136.379000000001</v>
      </c>
      <c r="K70" s="1">
        <v>0.69784515312393602</v>
      </c>
      <c r="L70" s="1">
        <v>7.22963129717294</v>
      </c>
      <c r="M70" s="1">
        <v>1958.7349999999999</v>
      </c>
      <c r="N70" s="1">
        <v>3.6217705019438702</v>
      </c>
      <c r="O70" s="1">
        <v>8.7536741501312605</v>
      </c>
    </row>
    <row r="71" spans="1:15" x14ac:dyDescent="0.25">
      <c r="A71" s="5" t="b">
        <v>0</v>
      </c>
      <c r="B71" s="5" t="s">
        <v>15</v>
      </c>
      <c r="C71" s="3">
        <v>44056.699629629598</v>
      </c>
      <c r="D71" s="4" t="s">
        <v>24</v>
      </c>
      <c r="E71" s="5" t="s">
        <v>34</v>
      </c>
      <c r="F71" s="1">
        <v>148.24549999999999</v>
      </c>
      <c r="G71" s="1">
        <v>910.45500000000004</v>
      </c>
      <c r="H71" s="1">
        <v>0.163167971717669</v>
      </c>
      <c r="I71" s="1">
        <v>29.225255173514199</v>
      </c>
      <c r="J71" s="1">
        <v>546.56600000000003</v>
      </c>
      <c r="K71" s="1">
        <v>0.28175457944772297</v>
      </c>
      <c r="L71" s="1">
        <v>36.523690025828799</v>
      </c>
      <c r="M71" s="1">
        <v>1459.049</v>
      </c>
      <c r="N71" s="1">
        <v>0.10215593439801</v>
      </c>
      <c r="O71" s="1">
        <v>31.0642685130267</v>
      </c>
    </row>
    <row r="72" spans="1:15" x14ac:dyDescent="0.25">
      <c r="A72" s="5" t="b">
        <v>0</v>
      </c>
      <c r="B72" s="5" t="s">
        <v>136</v>
      </c>
      <c r="C72" s="3">
        <v>44056.703506944403</v>
      </c>
      <c r="D72" s="4" t="s">
        <v>24</v>
      </c>
      <c r="E72" s="5" t="s">
        <v>35</v>
      </c>
      <c r="F72" s="1">
        <v>5501.3665000000001</v>
      </c>
      <c r="G72" s="1">
        <v>65782.304999999993</v>
      </c>
      <c r="H72" s="1">
        <v>8.3656072981054805E-2</v>
      </c>
      <c r="I72" s="1">
        <v>4.9014219609064797</v>
      </c>
      <c r="J72" s="1">
        <v>7803.23</v>
      </c>
      <c r="K72" s="1">
        <v>0.70676201379584702</v>
      </c>
      <c r="L72" s="1">
        <v>6.4034655863435503</v>
      </c>
      <c r="M72" s="1">
        <v>1875.3675000000001</v>
      </c>
      <c r="N72" s="1">
        <v>2.9577598329838701</v>
      </c>
      <c r="O72" s="1">
        <v>10.778924423688199</v>
      </c>
    </row>
    <row r="73" spans="1:15" x14ac:dyDescent="0.25">
      <c r="A73" s="5" t="b">
        <v>0</v>
      </c>
      <c r="B73" s="5" t="s">
        <v>126</v>
      </c>
      <c r="C73" s="3">
        <v>44056.707372685203</v>
      </c>
      <c r="D73" s="4" t="s">
        <v>24</v>
      </c>
      <c r="E73" s="5" t="s">
        <v>34</v>
      </c>
      <c r="F73" s="1">
        <v>170.70599999999999</v>
      </c>
      <c r="G73" s="1">
        <v>787.66399999999999</v>
      </c>
      <c r="H73" s="1">
        <v>0.224680714551723</v>
      </c>
      <c r="I73" s="1">
        <v>31.9637464485747</v>
      </c>
      <c r="J73" s="1">
        <v>504.63299999999998</v>
      </c>
      <c r="K73" s="1">
        <v>0.349632951587172</v>
      </c>
      <c r="L73" s="1">
        <v>28.5744727400184</v>
      </c>
      <c r="M73" s="1">
        <v>1383.6585</v>
      </c>
      <c r="N73" s="1">
        <v>0.12554057108377301</v>
      </c>
      <c r="O73" s="1">
        <v>26.8768492481341</v>
      </c>
    </row>
    <row r="74" spans="1:15" x14ac:dyDescent="0.25">
      <c r="A74" s="5" t="b">
        <v>0</v>
      </c>
      <c r="B74" s="5" t="s">
        <v>130</v>
      </c>
      <c r="C74" s="3">
        <v>44056.71125</v>
      </c>
      <c r="D74" s="4" t="s">
        <v>24</v>
      </c>
      <c r="E74" s="5" t="s">
        <v>105</v>
      </c>
      <c r="F74" s="1">
        <v>3996.529</v>
      </c>
      <c r="G74" s="1">
        <v>48291.125500000002</v>
      </c>
      <c r="H74" s="1">
        <v>8.2799772921712103E-2</v>
      </c>
      <c r="I74" s="1">
        <v>6.5990323855662103</v>
      </c>
      <c r="J74" s="1">
        <v>5987.6769999999997</v>
      </c>
      <c r="K74" s="1">
        <v>0.66825363922938896</v>
      </c>
      <c r="L74" s="1">
        <v>6.6112293836428204</v>
      </c>
      <c r="M74" s="1">
        <v>1773.5364999999999</v>
      </c>
      <c r="N74" s="1">
        <v>2.2716705340702399</v>
      </c>
      <c r="O74" s="1">
        <v>11.366325077356301</v>
      </c>
    </row>
    <row r="75" spans="1:15" x14ac:dyDescent="0.25">
      <c r="A75" s="5" t="b">
        <v>0</v>
      </c>
      <c r="B75" s="5" t="s">
        <v>158</v>
      </c>
      <c r="C75" s="3">
        <v>44056.715115740699</v>
      </c>
      <c r="D75" s="4" t="s">
        <v>24</v>
      </c>
      <c r="E75" s="5" t="s">
        <v>34</v>
      </c>
      <c r="F75" s="1">
        <v>138.26300000000001</v>
      </c>
      <c r="G75" s="1">
        <v>672.84900000000005</v>
      </c>
      <c r="H75" s="1">
        <v>0.207715842483705</v>
      </c>
      <c r="I75" s="1">
        <v>23.184958653118699</v>
      </c>
      <c r="J75" s="1">
        <v>539.072</v>
      </c>
      <c r="K75" s="1">
        <v>0.26557136709728102</v>
      </c>
      <c r="L75" s="1">
        <v>27.7600983559926</v>
      </c>
      <c r="M75" s="1">
        <v>1432.577</v>
      </c>
      <c r="N75" s="1">
        <v>9.7554990221937699E-2</v>
      </c>
      <c r="O75" s="1">
        <v>25.256982661207701</v>
      </c>
    </row>
    <row r="76" spans="1:15" x14ac:dyDescent="0.25">
      <c r="A76" s="5" t="b">
        <v>0</v>
      </c>
      <c r="B76" s="5" t="s">
        <v>88</v>
      </c>
      <c r="C76" s="3">
        <v>44056.718993055598</v>
      </c>
      <c r="D76" s="4" t="s">
        <v>24</v>
      </c>
      <c r="E76" s="5" t="s">
        <v>103</v>
      </c>
      <c r="F76" s="1">
        <v>3182.7824999999998</v>
      </c>
      <c r="G76" s="1">
        <v>37630.373500000002</v>
      </c>
      <c r="H76" s="1">
        <v>8.4697392100342703E-2</v>
      </c>
      <c r="I76" s="1">
        <v>8.8136219034453998</v>
      </c>
      <c r="J76" s="1">
        <v>4809.8625000000002</v>
      </c>
      <c r="K76" s="1">
        <v>0.66409403606437101</v>
      </c>
      <c r="L76" s="1">
        <v>9.3289401513434207</v>
      </c>
      <c r="M76" s="1">
        <v>1701.1385</v>
      </c>
      <c r="N76" s="1">
        <v>1.8892384447520001</v>
      </c>
      <c r="O76" s="1">
        <v>12.6600860584178</v>
      </c>
    </row>
    <row r="77" spans="1:15" x14ac:dyDescent="0.25">
      <c r="A77" s="5" t="b">
        <v>0</v>
      </c>
      <c r="B77" s="5" t="s">
        <v>90</v>
      </c>
      <c r="C77" s="3">
        <v>44056.722858796304</v>
      </c>
      <c r="D77" s="4" t="s">
        <v>24</v>
      </c>
      <c r="E77" s="5" t="s">
        <v>34</v>
      </c>
      <c r="F77" s="1">
        <v>133.27250000000001</v>
      </c>
      <c r="G77" s="1">
        <v>634.91499999999996</v>
      </c>
      <c r="H77" s="1">
        <v>0.21238313003484599</v>
      </c>
      <c r="I77" s="1">
        <v>36.554715954992901</v>
      </c>
      <c r="J77" s="1">
        <v>557.54949999999997</v>
      </c>
      <c r="K77" s="1">
        <v>0.238923522441508</v>
      </c>
      <c r="L77" s="1">
        <v>34.647583568105603</v>
      </c>
      <c r="M77" s="1">
        <v>1391.155</v>
      </c>
      <c r="N77" s="1">
        <v>9.7824471725148701E-2</v>
      </c>
      <c r="O77" s="1">
        <v>42.754056895878897</v>
      </c>
    </row>
    <row r="78" spans="1:15" x14ac:dyDescent="0.25">
      <c r="A78" s="5" t="b">
        <v>0</v>
      </c>
      <c r="B78" s="5" t="s">
        <v>109</v>
      </c>
      <c r="C78" s="3">
        <v>44056.726736111101</v>
      </c>
      <c r="D78" s="4" t="s">
        <v>24</v>
      </c>
      <c r="E78" s="5" t="s">
        <v>155</v>
      </c>
      <c r="F78" s="1">
        <v>2252.2624999999998</v>
      </c>
      <c r="G78" s="1">
        <v>26744.445500000002</v>
      </c>
      <c r="H78" s="1">
        <v>8.4225981936088296E-2</v>
      </c>
      <c r="I78" s="1">
        <v>8.4960842307145992</v>
      </c>
      <c r="J78" s="1">
        <v>3602.1275000000001</v>
      </c>
      <c r="K78" s="1">
        <v>0.62776058169010995</v>
      </c>
      <c r="L78" s="1">
        <v>10.4346874070942</v>
      </c>
      <c r="M78" s="1">
        <v>1577.8515</v>
      </c>
      <c r="N78" s="1">
        <v>1.4419621474451401</v>
      </c>
      <c r="O78" s="1">
        <v>12.8619223003766</v>
      </c>
    </row>
    <row r="79" spans="1:15" x14ac:dyDescent="0.25">
      <c r="A79" s="5" t="b">
        <v>0</v>
      </c>
      <c r="B79" s="5" t="s">
        <v>51</v>
      </c>
      <c r="C79" s="3">
        <v>44056.730601851901</v>
      </c>
      <c r="D79" s="4" t="s">
        <v>24</v>
      </c>
      <c r="E79" s="5" t="s">
        <v>34</v>
      </c>
      <c r="F79" s="1">
        <v>123.7865</v>
      </c>
      <c r="G79" s="1">
        <v>670.85900000000004</v>
      </c>
      <c r="H79" s="1">
        <v>0.18986506103078299</v>
      </c>
      <c r="I79" s="1">
        <v>35.666483397700603</v>
      </c>
      <c r="J79" s="1">
        <v>573.02350000000001</v>
      </c>
      <c r="K79" s="1">
        <v>0.21963435661712999</v>
      </c>
      <c r="L79" s="1">
        <v>29.784166029570699</v>
      </c>
      <c r="M79" s="1">
        <v>1439.08</v>
      </c>
      <c r="N79" s="1">
        <v>8.6537985512245799E-2</v>
      </c>
      <c r="O79" s="1">
        <v>29.7450501818386</v>
      </c>
    </row>
    <row r="80" spans="1:15" x14ac:dyDescent="0.25">
      <c r="A80" s="5" t="b">
        <v>0</v>
      </c>
      <c r="B80" s="5" t="s">
        <v>68</v>
      </c>
      <c r="C80" s="3">
        <v>44056.734479166698</v>
      </c>
      <c r="D80" s="4" t="s">
        <v>24</v>
      </c>
      <c r="E80" s="5" t="s">
        <v>45</v>
      </c>
      <c r="F80" s="1">
        <v>2296.6889999999999</v>
      </c>
      <c r="G80" s="1">
        <v>25823.014500000001</v>
      </c>
      <c r="H80" s="1">
        <v>8.8985359361376207E-2</v>
      </c>
      <c r="I80" s="1">
        <v>10.286597470201601</v>
      </c>
      <c r="J80" s="1">
        <v>3419.9315000000001</v>
      </c>
      <c r="K80" s="1">
        <v>0.67341760858028499</v>
      </c>
      <c r="L80" s="1">
        <v>10.0253702950563</v>
      </c>
      <c r="M80" s="1">
        <v>1592.8235</v>
      </c>
      <c r="N80" s="1">
        <v>1.4561430929538499</v>
      </c>
      <c r="O80" s="1">
        <v>15.0016274853499</v>
      </c>
    </row>
    <row r="81" spans="1:15" x14ac:dyDescent="0.25">
      <c r="A81" s="5" t="b">
        <v>0</v>
      </c>
      <c r="B81" s="5" t="s">
        <v>65</v>
      </c>
      <c r="C81" s="3">
        <v>44056.738344907397</v>
      </c>
      <c r="D81" s="4" t="s">
        <v>24</v>
      </c>
      <c r="E81" s="5" t="s">
        <v>34</v>
      </c>
      <c r="F81" s="1">
        <v>132.27199999999999</v>
      </c>
      <c r="G81" s="1">
        <v>620.44050000000004</v>
      </c>
      <c r="H81" s="1">
        <v>0.216861036920829</v>
      </c>
      <c r="I81" s="1">
        <v>42.266650497654197</v>
      </c>
      <c r="J81" s="1">
        <v>481.67649999999998</v>
      </c>
      <c r="K81" s="1">
        <v>0.28490746859445298</v>
      </c>
      <c r="L81" s="1">
        <v>47.841160248844403</v>
      </c>
      <c r="M81" s="1">
        <v>1499.9694999999999</v>
      </c>
      <c r="N81" s="1">
        <v>8.9353196824384307E-2</v>
      </c>
      <c r="O81" s="1">
        <v>42.5606358090768</v>
      </c>
    </row>
    <row r="82" spans="1:15" x14ac:dyDescent="0.25">
      <c r="A82" s="5" t="b">
        <v>0</v>
      </c>
      <c r="B82" s="5" t="s">
        <v>152</v>
      </c>
      <c r="C82" s="3">
        <v>44056.742222222201</v>
      </c>
      <c r="D82" s="4" t="s">
        <v>24</v>
      </c>
      <c r="E82" s="5" t="s">
        <v>99</v>
      </c>
      <c r="F82" s="1">
        <v>1345.7255</v>
      </c>
      <c r="G82" s="1">
        <v>15006.708000000001</v>
      </c>
      <c r="H82" s="1">
        <v>8.9734097756494394E-2</v>
      </c>
      <c r="I82" s="1">
        <v>12.6818050979169</v>
      </c>
      <c r="J82" s="1">
        <v>2167.3905</v>
      </c>
      <c r="K82" s="1">
        <v>0.63033961248293002</v>
      </c>
      <c r="L82" s="1">
        <v>20.088926066380601</v>
      </c>
      <c r="M82" s="1">
        <v>1500.4690000000001</v>
      </c>
      <c r="N82" s="1">
        <v>0.90799215820878199</v>
      </c>
      <c r="O82" s="1">
        <v>17.7975048526332</v>
      </c>
    </row>
    <row r="83" spans="1:15" x14ac:dyDescent="0.25">
      <c r="A83" s="5" t="b">
        <v>0</v>
      </c>
      <c r="B83" s="5" t="s">
        <v>115</v>
      </c>
      <c r="C83" s="3">
        <v>44056.746087963002</v>
      </c>
      <c r="D83" s="4" t="s">
        <v>24</v>
      </c>
      <c r="E83" s="5" t="s">
        <v>34</v>
      </c>
      <c r="F83" s="1">
        <v>137.2645</v>
      </c>
      <c r="G83" s="1">
        <v>658.37800000000004</v>
      </c>
      <c r="H83" s="1">
        <v>0.21211346949006399</v>
      </c>
      <c r="I83" s="1">
        <v>36.095518554494198</v>
      </c>
      <c r="J83" s="1">
        <v>540.07749999999999</v>
      </c>
      <c r="K83" s="1">
        <v>0.26766529986056498</v>
      </c>
      <c r="L83" s="1">
        <v>46.798313157834599</v>
      </c>
      <c r="M83" s="1">
        <v>1406.127</v>
      </c>
      <c r="N83" s="1">
        <v>9.9379354163329603E-2</v>
      </c>
      <c r="O83" s="1">
        <v>37.577542704392997</v>
      </c>
    </row>
    <row r="84" spans="1:15" x14ac:dyDescent="0.25">
      <c r="A84" s="5" t="b">
        <v>0</v>
      </c>
      <c r="B84" s="5" t="s">
        <v>52</v>
      </c>
      <c r="C84" s="3">
        <v>44056.749965277799</v>
      </c>
      <c r="D84" s="4" t="s">
        <v>24</v>
      </c>
      <c r="E84" s="5" t="s">
        <v>19</v>
      </c>
      <c r="F84" s="1">
        <v>973.84500000000003</v>
      </c>
      <c r="G84" s="1">
        <v>11176.7135</v>
      </c>
      <c r="H84" s="1">
        <v>8.7192952790459993E-2</v>
      </c>
      <c r="I84" s="1">
        <v>12.146225034148401</v>
      </c>
      <c r="J84" s="1">
        <v>1734.6010000000001</v>
      </c>
      <c r="K84" s="1">
        <v>0.564784261054179</v>
      </c>
      <c r="L84" s="1">
        <v>14.4122038016234</v>
      </c>
      <c r="M84" s="1">
        <v>1502.472</v>
      </c>
      <c r="N84" s="1">
        <v>0.65141068743827002</v>
      </c>
      <c r="O84" s="1">
        <v>12.774731161485001</v>
      </c>
    </row>
    <row r="85" spans="1:15" x14ac:dyDescent="0.25">
      <c r="A85" s="5" t="b">
        <v>0</v>
      </c>
      <c r="B85" s="5" t="s">
        <v>18</v>
      </c>
      <c r="C85" s="3">
        <v>44056.753831018497</v>
      </c>
      <c r="D85" s="4" t="s">
        <v>24</v>
      </c>
      <c r="E85" s="5" t="s">
        <v>34</v>
      </c>
      <c r="F85" s="1">
        <v>138.762</v>
      </c>
      <c r="G85" s="1">
        <v>687.32449999999994</v>
      </c>
      <c r="H85" s="1">
        <v>0.21090642693032699</v>
      </c>
      <c r="I85" s="1">
        <v>40.896002401767298</v>
      </c>
      <c r="J85" s="1">
        <v>539.07849999999996</v>
      </c>
      <c r="K85" s="1">
        <v>0.27034634762686</v>
      </c>
      <c r="L85" s="1">
        <v>38.154358041236598</v>
      </c>
      <c r="M85" s="1">
        <v>1467.529</v>
      </c>
      <c r="N85" s="1">
        <v>9.6062686607624195E-2</v>
      </c>
      <c r="O85" s="1">
        <v>30.272221695844301</v>
      </c>
    </row>
    <row r="86" spans="1:15" x14ac:dyDescent="0.25">
      <c r="A86" s="5" t="b">
        <v>0</v>
      </c>
      <c r="B86" s="5" t="s">
        <v>132</v>
      </c>
      <c r="C86" s="3">
        <v>44056.757708333302</v>
      </c>
      <c r="D86" s="4" t="s">
        <v>24</v>
      </c>
      <c r="E86" s="5" t="s">
        <v>70</v>
      </c>
      <c r="F86" s="1">
        <v>1060.2025000000001</v>
      </c>
      <c r="G86" s="1">
        <v>11517.3835</v>
      </c>
      <c r="H86" s="1">
        <v>9.2239821874015193E-2</v>
      </c>
      <c r="I86" s="1">
        <v>13.050661531623</v>
      </c>
      <c r="J86" s="1">
        <v>1696.6605</v>
      </c>
      <c r="K86" s="1">
        <v>0.63811265454607402</v>
      </c>
      <c r="L86" s="1">
        <v>19.8442187939559</v>
      </c>
      <c r="M86" s="1">
        <v>1584.3295000000001</v>
      </c>
      <c r="N86" s="1">
        <v>0.67654582738586999</v>
      </c>
      <c r="O86" s="1">
        <v>14.1749027428051</v>
      </c>
    </row>
    <row r="87" spans="1:15" x14ac:dyDescent="0.25">
      <c r="A87" s="5" t="b">
        <v>0</v>
      </c>
      <c r="B87" s="5" t="s">
        <v>28</v>
      </c>
      <c r="C87" s="3">
        <v>44056.761574074102</v>
      </c>
      <c r="D87" s="4" t="s">
        <v>24</v>
      </c>
      <c r="E87" s="5" t="s">
        <v>34</v>
      </c>
      <c r="F87" s="1">
        <v>117.7975</v>
      </c>
      <c r="G87" s="1">
        <v>682.83550000000002</v>
      </c>
      <c r="H87" s="1">
        <v>0.180004417416322</v>
      </c>
      <c r="I87" s="1">
        <v>43.9682395329665</v>
      </c>
      <c r="J87" s="1">
        <v>541.07600000000002</v>
      </c>
      <c r="K87" s="1">
        <v>0.22547215371683199</v>
      </c>
      <c r="L87" s="1">
        <v>43.204404093383502</v>
      </c>
      <c r="M87" s="1">
        <v>1460.5445</v>
      </c>
      <c r="N87" s="1">
        <v>8.0326174156411398E-2</v>
      </c>
      <c r="O87" s="1">
        <v>30.826815892890199</v>
      </c>
    </row>
    <row r="88" spans="1:15" x14ac:dyDescent="0.25">
      <c r="A88" s="5" t="b">
        <v>0</v>
      </c>
      <c r="B88" s="5" t="s">
        <v>148</v>
      </c>
      <c r="C88" s="3">
        <v>44056.765451388899</v>
      </c>
      <c r="D88" s="4" t="s">
        <v>24</v>
      </c>
      <c r="E88" s="5" t="s">
        <v>22</v>
      </c>
      <c r="F88" s="1">
        <v>909.95100000000002</v>
      </c>
      <c r="G88" s="1">
        <v>9928.6810000000005</v>
      </c>
      <c r="H88" s="1">
        <v>9.1771612790641596E-2</v>
      </c>
      <c r="I88" s="1">
        <v>11.0180235718164</v>
      </c>
      <c r="J88" s="1">
        <v>1581.8415</v>
      </c>
      <c r="K88" s="1">
        <v>0.58363343969288095</v>
      </c>
      <c r="L88" s="1">
        <v>15.554804077895801</v>
      </c>
      <c r="M88" s="1">
        <v>1476.5074999999999</v>
      </c>
      <c r="N88" s="1">
        <v>0.62281930504199601</v>
      </c>
      <c r="O88" s="1">
        <v>14.878440798896699</v>
      </c>
    </row>
    <row r="89" spans="1:15" x14ac:dyDescent="0.25">
      <c r="A89" s="5" t="b">
        <v>0</v>
      </c>
      <c r="B89" s="5" t="s">
        <v>42</v>
      </c>
      <c r="C89" s="3">
        <v>44056.769317129598</v>
      </c>
      <c r="D89" s="4" t="s">
        <v>24</v>
      </c>
      <c r="E89" s="5" t="s">
        <v>34</v>
      </c>
      <c r="F89" s="1">
        <v>146.24700000000001</v>
      </c>
      <c r="G89" s="1">
        <v>746.23199999999997</v>
      </c>
      <c r="H89" s="1">
        <v>0.20763534458007299</v>
      </c>
      <c r="I89" s="1">
        <v>41.944761312173</v>
      </c>
      <c r="J89" s="1">
        <v>538.077</v>
      </c>
      <c r="K89" s="1">
        <v>0.28715943897108698</v>
      </c>
      <c r="L89" s="1">
        <v>43.849573160838297</v>
      </c>
      <c r="M89" s="1">
        <v>1426.596</v>
      </c>
      <c r="N89" s="1">
        <v>0.103386369010707</v>
      </c>
      <c r="O89" s="1">
        <v>33.063365107322198</v>
      </c>
    </row>
    <row r="90" spans="1:15" x14ac:dyDescent="0.25">
      <c r="A90" s="5" t="b">
        <v>0</v>
      </c>
      <c r="B90" s="5" t="s">
        <v>77</v>
      </c>
      <c r="C90" s="3">
        <v>44056.773194444402</v>
      </c>
      <c r="D90" s="4" t="s">
        <v>24</v>
      </c>
      <c r="E90" s="5" t="s">
        <v>114</v>
      </c>
      <c r="F90" s="1">
        <v>52652.900500000003</v>
      </c>
      <c r="G90" s="1">
        <v>640787.03700000001</v>
      </c>
      <c r="H90" s="1">
        <v>8.2166908166651703E-2</v>
      </c>
      <c r="I90" s="1">
        <v>1.3375964770998801</v>
      </c>
      <c r="J90" s="1">
        <v>73155.629499999995</v>
      </c>
      <c r="K90" s="1">
        <v>0.71991546965410103</v>
      </c>
      <c r="L90" s="1">
        <v>2.4767079208307399</v>
      </c>
      <c r="M90" s="1">
        <v>5370.5195000000003</v>
      </c>
      <c r="N90" s="1">
        <v>9.8384494215528999</v>
      </c>
      <c r="O90" s="1">
        <v>6.6066622597268401</v>
      </c>
    </row>
    <row r="91" spans="1:15" x14ac:dyDescent="0.25">
      <c r="A91" s="5" t="b">
        <v>0</v>
      </c>
      <c r="B91" s="5" t="s">
        <v>108</v>
      </c>
      <c r="C91" s="3">
        <v>44056.777071759301</v>
      </c>
      <c r="D91" s="4" t="s">
        <v>24</v>
      </c>
      <c r="E91" s="5" t="s">
        <v>114</v>
      </c>
      <c r="F91" s="1">
        <v>53854.461499999998</v>
      </c>
      <c r="G91" s="1">
        <v>654284.20499999996</v>
      </c>
      <c r="H91" s="1">
        <v>8.2311041528678699E-2</v>
      </c>
      <c r="I91" s="1">
        <v>1.5163395326310301</v>
      </c>
      <c r="J91" s="1">
        <v>74532.428499999995</v>
      </c>
      <c r="K91" s="1">
        <v>0.72273401381758695</v>
      </c>
      <c r="L91" s="1">
        <v>2.1962990772200199</v>
      </c>
      <c r="M91" s="1">
        <v>5361.05</v>
      </c>
      <c r="N91" s="1">
        <v>10.0883863624446</v>
      </c>
      <c r="O91" s="1">
        <v>6.8790183571240702</v>
      </c>
    </row>
    <row r="92" spans="1:15" x14ac:dyDescent="0.25">
      <c r="A92" s="5" t="b">
        <v>0</v>
      </c>
      <c r="B92" s="5" t="s">
        <v>142</v>
      </c>
      <c r="C92" s="3">
        <v>44056.7809375</v>
      </c>
      <c r="D92" s="4" t="s">
        <v>24</v>
      </c>
      <c r="E92" s="5" t="s">
        <v>34</v>
      </c>
      <c r="F92" s="1">
        <v>147.7475</v>
      </c>
      <c r="G92" s="1">
        <v>736.24350000000004</v>
      </c>
      <c r="H92" s="1">
        <v>0.202756519473901</v>
      </c>
      <c r="I92" s="1">
        <v>32.854871593881597</v>
      </c>
      <c r="J92" s="1">
        <v>532.59249999999997</v>
      </c>
      <c r="K92" s="1">
        <v>0.290002238744135</v>
      </c>
      <c r="L92" s="1">
        <v>39.245165539001597</v>
      </c>
      <c r="M92" s="1">
        <v>1418.5989999999999</v>
      </c>
      <c r="N92" s="1">
        <v>0.105896315590462</v>
      </c>
      <c r="O92" s="1">
        <v>31.537347760512599</v>
      </c>
    </row>
    <row r="93" spans="1:15" x14ac:dyDescent="0.25">
      <c r="A93" s="5" t="b">
        <v>0</v>
      </c>
      <c r="B93" s="5" t="s">
        <v>112</v>
      </c>
      <c r="C93" s="3">
        <v>44056.784803240698</v>
      </c>
      <c r="D93" s="4" t="s">
        <v>24</v>
      </c>
      <c r="E93" s="5" t="s">
        <v>34</v>
      </c>
      <c r="F93" s="1">
        <v>112.3075</v>
      </c>
      <c r="G93" s="1">
        <v>669.36400000000003</v>
      </c>
      <c r="H93" s="1">
        <v>0.16953443298166901</v>
      </c>
      <c r="I93" s="1">
        <v>42.078176983535002</v>
      </c>
      <c r="J93" s="1">
        <v>551.05849999999998</v>
      </c>
      <c r="K93" s="1">
        <v>0.20778256103699699</v>
      </c>
      <c r="L93" s="1">
        <v>42.512291814940198</v>
      </c>
      <c r="M93" s="1">
        <v>1466.5225</v>
      </c>
      <c r="N93" s="1">
        <v>7.6848990473051298E-2</v>
      </c>
      <c r="O93" s="1">
        <v>41.136464944445898</v>
      </c>
    </row>
  </sheetData>
  <mergeCells count="4">
    <mergeCell ref="A1:E1"/>
    <mergeCell ref="G1:I1"/>
    <mergeCell ref="J1:L1"/>
    <mergeCell ref="M1:O1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ValueList_Helper!$A$1:$A$20</xm:f>
          </x14:formula1>
          <xm:sqref>D3:D93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"/>
  <sheetViews>
    <sheetView tabSelected="1" zoomScale="70" zoomScaleNormal="70" workbookViewId="0">
      <selection activeCell="O5" sqref="O5"/>
    </sheetView>
  </sheetViews>
  <sheetFormatPr defaultRowHeight="15" x14ac:dyDescent="0.25"/>
  <cols>
    <col min="1" max="1" width="18.28515625" bestFit="1" customWidth="1"/>
    <col min="2" max="2" width="11" bestFit="1" customWidth="1"/>
    <col min="3" max="5" width="12" bestFit="1" customWidth="1"/>
    <col min="6" max="6" width="11" bestFit="1" customWidth="1"/>
    <col min="7" max="7" width="12" style="14" bestFit="1" customWidth="1"/>
    <col min="8" max="8" width="12" bestFit="1" customWidth="1"/>
    <col min="9" max="9" width="14.42578125" customWidth="1"/>
    <col min="10" max="11" width="12" bestFit="1" customWidth="1"/>
  </cols>
  <sheetData>
    <row r="1" spans="1:17" x14ac:dyDescent="0.25">
      <c r="A1" s="10" t="s">
        <v>157</v>
      </c>
      <c r="B1" s="11"/>
      <c r="C1" s="7" t="s">
        <v>135</v>
      </c>
      <c r="D1" s="8"/>
      <c r="E1" s="9"/>
      <c r="F1" s="7" t="s">
        <v>32</v>
      </c>
      <c r="G1" s="8"/>
      <c r="H1" s="9"/>
      <c r="I1" s="7" t="s">
        <v>150</v>
      </c>
      <c r="J1" s="8"/>
      <c r="K1" s="9"/>
    </row>
    <row r="2" spans="1:17" x14ac:dyDescent="0.25">
      <c r="A2" s="2" t="s">
        <v>122</v>
      </c>
      <c r="B2" s="2" t="s">
        <v>118</v>
      </c>
      <c r="C2" s="2" t="s">
        <v>118</v>
      </c>
      <c r="D2" s="2" t="s">
        <v>3</v>
      </c>
      <c r="E2" s="2" t="s">
        <v>85</v>
      </c>
      <c r="F2" s="2" t="s">
        <v>118</v>
      </c>
      <c r="G2" s="12" t="s">
        <v>3</v>
      </c>
      <c r="H2" s="2" t="s">
        <v>85</v>
      </c>
      <c r="I2" s="2" t="s">
        <v>118</v>
      </c>
      <c r="J2" s="2" t="s">
        <v>3</v>
      </c>
      <c r="K2" s="6" t="s">
        <v>85</v>
      </c>
      <c r="L2" s="17"/>
      <c r="M2" s="18" t="s">
        <v>163</v>
      </c>
    </row>
    <row r="3" spans="1:17" x14ac:dyDescent="0.25">
      <c r="A3" s="5" t="s">
        <v>128</v>
      </c>
      <c r="B3" s="1">
        <v>370.36900000000003</v>
      </c>
      <c r="C3" s="1">
        <v>2866.7835</v>
      </c>
      <c r="D3" s="1">
        <v>0.12985586460267401</v>
      </c>
      <c r="E3" s="1">
        <v>25.435259766171999</v>
      </c>
      <c r="F3" s="1">
        <v>822.60599999999999</v>
      </c>
      <c r="G3" s="13">
        <v>0.457645444308655</v>
      </c>
      <c r="H3" s="1">
        <v>27.9487090507922</v>
      </c>
      <c r="I3" s="1">
        <v>1614.2855</v>
      </c>
      <c r="J3" s="1">
        <v>0.23078402040106</v>
      </c>
      <c r="K3" s="16">
        <v>25.638157302865299</v>
      </c>
      <c r="L3" s="19">
        <v>0</v>
      </c>
      <c r="M3" s="20">
        <f>(H3/100)*G3</f>
        <v>0.12790599371403122</v>
      </c>
    </row>
    <row r="4" spans="1:17" x14ac:dyDescent="0.25">
      <c r="A4" s="5" t="s">
        <v>104</v>
      </c>
      <c r="B4" s="1">
        <v>1418.114</v>
      </c>
      <c r="C4" s="1">
        <v>15342.0805</v>
      </c>
      <c r="D4" s="1">
        <v>9.2433869345289701E-2</v>
      </c>
      <c r="E4" s="1">
        <v>11.340197529864099</v>
      </c>
      <c r="F4" s="1">
        <v>2290.6999999999998</v>
      </c>
      <c r="G4" s="13">
        <v>0.62471940662984704</v>
      </c>
      <c r="H4" s="1">
        <v>14.045829934644701</v>
      </c>
      <c r="I4" s="1">
        <v>1618.2885000000001</v>
      </c>
      <c r="J4" s="1">
        <v>0.89063437793327804</v>
      </c>
      <c r="K4" s="16">
        <v>18.3370570700095</v>
      </c>
      <c r="L4" s="19">
        <v>1</v>
      </c>
      <c r="M4" s="20">
        <f t="shared" ref="M4:M8" si="0">(H4/100)*G4</f>
        <v>8.7747025423949812E-2</v>
      </c>
    </row>
    <row r="5" spans="1:17" x14ac:dyDescent="0.25">
      <c r="A5" s="5" t="s">
        <v>26</v>
      </c>
      <c r="B5" s="1">
        <v>5646.1149999999998</v>
      </c>
      <c r="C5" s="1">
        <v>67076.675000000003</v>
      </c>
      <c r="D5" s="1">
        <v>8.4197966184707707E-2</v>
      </c>
      <c r="E5" s="1">
        <v>5.2652016580615602</v>
      </c>
      <c r="F5" s="1">
        <v>8325.5915000000005</v>
      </c>
      <c r="G5" s="13">
        <v>0.67992429254082898</v>
      </c>
      <c r="H5" s="1">
        <v>7.6023909044190603</v>
      </c>
      <c r="I5" s="1">
        <v>1960.7335</v>
      </c>
      <c r="J5" s="1">
        <v>2.91013280196848</v>
      </c>
      <c r="K5" s="16">
        <v>11.6602970304775</v>
      </c>
      <c r="L5" s="19">
        <v>5</v>
      </c>
      <c r="M5" s="20">
        <f t="shared" si="0"/>
        <v>5.169050257305962E-2</v>
      </c>
    </row>
    <row r="6" spans="1:17" x14ac:dyDescent="0.25">
      <c r="A6" s="5" t="s">
        <v>161</v>
      </c>
      <c r="B6" s="1">
        <v>11052.073</v>
      </c>
      <c r="C6" s="1">
        <v>131612.43100000001</v>
      </c>
      <c r="D6" s="1">
        <v>8.3985627582036801E-2</v>
      </c>
      <c r="E6" s="1">
        <v>3.4275855622032498</v>
      </c>
      <c r="F6" s="1">
        <v>15739.7075</v>
      </c>
      <c r="G6" s="13">
        <v>0.703491596581451</v>
      </c>
      <c r="H6" s="1">
        <v>5.4710651842304001</v>
      </c>
      <c r="I6" s="1">
        <v>2370.0664999999999</v>
      </c>
      <c r="J6" s="1">
        <v>4.7044540452561501</v>
      </c>
      <c r="K6" s="16">
        <v>9.66602512133354</v>
      </c>
      <c r="L6" s="19">
        <v>10</v>
      </c>
      <c r="M6" s="20">
        <f t="shared" si="0"/>
        <v>3.8488483814554345E-2</v>
      </c>
    </row>
    <row r="7" spans="1:17" x14ac:dyDescent="0.25">
      <c r="A7" s="5" t="s">
        <v>25</v>
      </c>
      <c r="B7" s="1">
        <v>21347.279500000001</v>
      </c>
      <c r="C7" s="1">
        <v>256247.83249999999</v>
      </c>
      <c r="D7" s="1">
        <v>8.3320044363964701E-2</v>
      </c>
      <c r="E7" s="1">
        <v>2.8323562016492101</v>
      </c>
      <c r="F7" s="1">
        <v>29994.460500000001</v>
      </c>
      <c r="G7" s="13">
        <v>0.71195426143212304</v>
      </c>
      <c r="H7" s="1">
        <v>3.2505727482576998</v>
      </c>
      <c r="I7" s="1">
        <v>3094.913</v>
      </c>
      <c r="J7" s="1">
        <v>6.9401940920172702</v>
      </c>
      <c r="K7" s="16">
        <v>8.9451239033735792</v>
      </c>
      <c r="L7" s="19">
        <v>20</v>
      </c>
      <c r="M7" s="20">
        <f t="shared" si="0"/>
        <v>2.3142591202171971E-2</v>
      </c>
    </row>
    <row r="8" spans="1:17" x14ac:dyDescent="0.25">
      <c r="A8" s="5" t="s">
        <v>159</v>
      </c>
      <c r="B8" s="1">
        <v>51901.058499999999</v>
      </c>
      <c r="C8" s="1">
        <v>628008.69200000004</v>
      </c>
      <c r="D8" s="1">
        <v>8.26473533532643E-2</v>
      </c>
      <c r="E8" s="1">
        <v>2.19233587013465</v>
      </c>
      <c r="F8" s="1">
        <v>72311.509000000005</v>
      </c>
      <c r="G8" s="13">
        <v>0.71791157386116899</v>
      </c>
      <c r="H8" s="1">
        <v>2.81918540469978</v>
      </c>
      <c r="I8" s="1">
        <v>5437.9189999999999</v>
      </c>
      <c r="J8" s="1">
        <v>9.5668730376845499</v>
      </c>
      <c r="K8" s="16">
        <v>5.1952111572202204</v>
      </c>
      <c r="L8" s="19">
        <v>50</v>
      </c>
      <c r="M8" s="20">
        <f t="shared" si="0"/>
        <v>2.0239258308944557E-2</v>
      </c>
    </row>
    <row r="9" spans="1:17" x14ac:dyDescent="0.25">
      <c r="A9" s="5" t="s">
        <v>137</v>
      </c>
      <c r="B9" s="1">
        <v>292.9975</v>
      </c>
      <c r="C9" s="1">
        <v>2463.3935000000001</v>
      </c>
      <c r="D9" s="1">
        <v>0.120183595345081</v>
      </c>
      <c r="E9" s="1">
        <v>27.701496934206901</v>
      </c>
      <c r="F9" s="1">
        <v>734.24300000000005</v>
      </c>
      <c r="G9" s="13">
        <v>0.40814444740092898</v>
      </c>
      <c r="H9" s="1">
        <v>28.339195102150001</v>
      </c>
      <c r="I9" s="1">
        <v>1545.4005</v>
      </c>
      <c r="J9" s="1">
        <v>0.19456178602820301</v>
      </c>
      <c r="K9" s="1">
        <v>31.705848743559901</v>
      </c>
    </row>
    <row r="10" spans="1:17" x14ac:dyDescent="0.25">
      <c r="A10" s="5" t="s">
        <v>92</v>
      </c>
      <c r="B10" s="1">
        <v>228.60400000000001</v>
      </c>
      <c r="C10" s="1">
        <v>1489.4825000000001</v>
      </c>
      <c r="D10" s="1">
        <v>0.153807438830212</v>
      </c>
      <c r="E10" s="1">
        <v>27.600096191826701</v>
      </c>
      <c r="F10" s="1">
        <v>672.34649999999999</v>
      </c>
      <c r="G10" s="13">
        <v>0.35367407458790301</v>
      </c>
      <c r="H10" s="1">
        <v>43.386743620474697</v>
      </c>
      <c r="I10" s="1">
        <v>1544.894</v>
      </c>
      <c r="J10" s="1">
        <v>0.148361791022389</v>
      </c>
      <c r="K10" s="1">
        <v>26.579826519318999</v>
      </c>
    </row>
    <row r="11" spans="1:17" s="14" customFormat="1" x14ac:dyDescent="0.25">
      <c r="A11" s="15" t="s">
        <v>114</v>
      </c>
      <c r="B11" s="13">
        <v>51615.400999999998</v>
      </c>
      <c r="C11" s="13">
        <v>625563.85950000002</v>
      </c>
      <c r="D11" s="13">
        <v>8.2508656826428994E-2</v>
      </c>
      <c r="E11" s="13">
        <v>1.99704870153477</v>
      </c>
      <c r="F11" s="13">
        <v>72197.274000000005</v>
      </c>
      <c r="G11" s="13">
        <v>0.71491384640622802</v>
      </c>
      <c r="H11" s="13">
        <v>1.8709833501141699</v>
      </c>
      <c r="I11" s="13">
        <v>5428.9359999999997</v>
      </c>
      <c r="J11" s="13">
        <v>9.5561426987065108</v>
      </c>
      <c r="K11" s="13">
        <v>7.8724172285299403</v>
      </c>
      <c r="M11" s="14">
        <v>1</v>
      </c>
      <c r="N11" s="13">
        <v>0.71491384640622802</v>
      </c>
    </row>
    <row r="12" spans="1:17" x14ac:dyDescent="0.25">
      <c r="A12" s="5" t="s">
        <v>1</v>
      </c>
      <c r="B12" s="1">
        <v>208.14250000000001</v>
      </c>
      <c r="C12" s="1">
        <v>1247.8905</v>
      </c>
      <c r="D12" s="1">
        <v>0.167581488320271</v>
      </c>
      <c r="E12" s="1">
        <v>30.490246181038501</v>
      </c>
      <c r="F12" s="1">
        <v>629.92399999999998</v>
      </c>
      <c r="G12" s="13">
        <v>0.336463079497753</v>
      </c>
      <c r="H12" s="1">
        <v>33.640304674670297</v>
      </c>
      <c r="I12" s="1">
        <v>1555.3834999999999</v>
      </c>
      <c r="J12" s="1">
        <v>0.13448352846009301</v>
      </c>
      <c r="K12" s="1">
        <v>29.2694759223441</v>
      </c>
      <c r="P12">
        <v>10</v>
      </c>
      <c r="Q12" s="13">
        <v>0.336463079497753</v>
      </c>
    </row>
    <row r="13" spans="1:17" x14ac:dyDescent="0.25">
      <c r="A13" s="5" t="s">
        <v>95</v>
      </c>
      <c r="B13" s="1">
        <v>257.5575</v>
      </c>
      <c r="C13" s="1">
        <v>1971.6965</v>
      </c>
      <c r="D13" s="1">
        <v>0.13172088737982299</v>
      </c>
      <c r="E13" s="1">
        <v>26.237657173271099</v>
      </c>
      <c r="F13" s="1">
        <v>667.35950000000003</v>
      </c>
      <c r="G13" s="13">
        <v>0.39547809538107298</v>
      </c>
      <c r="H13" s="1">
        <v>30.5387879742308</v>
      </c>
      <c r="I13" s="1">
        <v>1503.4575</v>
      </c>
      <c r="J13" s="1">
        <v>0.172092941811753</v>
      </c>
      <c r="K13" s="1">
        <v>23.2244419064113</v>
      </c>
      <c r="P13">
        <v>20</v>
      </c>
      <c r="Q13" s="13">
        <v>0.39547809538107298</v>
      </c>
    </row>
    <row r="14" spans="1:17" x14ac:dyDescent="0.25">
      <c r="A14" s="5" t="s">
        <v>75</v>
      </c>
      <c r="B14" s="1">
        <v>444.23950000000002</v>
      </c>
      <c r="C14" s="1">
        <v>4449.8774999999996</v>
      </c>
      <c r="D14" s="1">
        <v>0.100095831280036</v>
      </c>
      <c r="E14" s="1">
        <v>26.6743919439994</v>
      </c>
      <c r="F14" s="1">
        <v>975.84400000000005</v>
      </c>
      <c r="G14" s="13">
        <v>0.469618923361666</v>
      </c>
      <c r="H14" s="1">
        <v>32.493196162118899</v>
      </c>
      <c r="I14" s="1">
        <v>1540.9075</v>
      </c>
      <c r="J14" s="1">
        <v>0.29493403602290602</v>
      </c>
      <c r="K14" s="1">
        <v>30.753013833649199</v>
      </c>
      <c r="P14">
        <v>30</v>
      </c>
      <c r="Q14" s="13">
        <v>0.469618923361666</v>
      </c>
    </row>
    <row r="15" spans="1:17" x14ac:dyDescent="0.25">
      <c r="A15" s="5" t="s">
        <v>37</v>
      </c>
      <c r="B15" s="1">
        <v>1177.018</v>
      </c>
      <c r="C15" s="1">
        <v>13444.594499999999</v>
      </c>
      <c r="D15" s="1">
        <v>8.7554273193285501E-2</v>
      </c>
      <c r="E15" s="1">
        <v>8.1992317818335696</v>
      </c>
      <c r="F15" s="1">
        <v>2008.1495</v>
      </c>
      <c r="G15" s="13">
        <v>0.59128307071918695</v>
      </c>
      <c r="H15" s="1">
        <v>11.635685996088901</v>
      </c>
      <c r="I15" s="1">
        <v>1598.3005000000001</v>
      </c>
      <c r="J15" s="1">
        <v>0.742308624885339</v>
      </c>
      <c r="K15" s="1">
        <v>11.5757180952423</v>
      </c>
      <c r="P15">
        <v>40</v>
      </c>
      <c r="Q15" s="13">
        <v>0.59128307071918695</v>
      </c>
    </row>
    <row r="16" spans="1:17" x14ac:dyDescent="0.25">
      <c r="A16" s="5" t="s">
        <v>116</v>
      </c>
      <c r="B16" s="1">
        <v>3050.0005000000001</v>
      </c>
      <c r="C16" s="1">
        <v>35077.287499999999</v>
      </c>
      <c r="D16" s="1">
        <v>8.7073707233721306E-2</v>
      </c>
      <c r="E16" s="1">
        <v>6.8738840251181896</v>
      </c>
      <c r="F16" s="1">
        <v>4509.2855</v>
      </c>
      <c r="G16" s="13">
        <v>0.67823043260569205</v>
      </c>
      <c r="H16" s="1">
        <v>6.5997115654870599</v>
      </c>
      <c r="I16" s="1">
        <v>1701.6445000000001</v>
      </c>
      <c r="J16" s="1">
        <v>1.8194972394868001</v>
      </c>
      <c r="K16" s="1">
        <v>13.7308344358607</v>
      </c>
      <c r="P16">
        <v>50</v>
      </c>
      <c r="Q16" s="13">
        <v>0.67823043260569205</v>
      </c>
    </row>
    <row r="17" spans="1:17" x14ac:dyDescent="0.25">
      <c r="A17" s="5" t="s">
        <v>145</v>
      </c>
      <c r="B17" s="1">
        <v>6052.0919999999996</v>
      </c>
      <c r="C17" s="1">
        <v>73186.392000000007</v>
      </c>
      <c r="D17" s="1">
        <v>8.26989107139392E-2</v>
      </c>
      <c r="E17" s="1">
        <v>4.6204698985116499</v>
      </c>
      <c r="F17" s="1">
        <v>8649.0995000000003</v>
      </c>
      <c r="G17" s="13">
        <v>0.70080134478261102</v>
      </c>
      <c r="H17" s="1">
        <v>6.3883409786263501</v>
      </c>
      <c r="I17" s="1">
        <v>1871.855</v>
      </c>
      <c r="J17" s="1">
        <v>3.27680196039841</v>
      </c>
      <c r="K17" s="1">
        <v>12.973600362810799</v>
      </c>
      <c r="P17">
        <v>60</v>
      </c>
      <c r="Q17" s="13">
        <v>0.70080134478261102</v>
      </c>
    </row>
    <row r="18" spans="1:17" x14ac:dyDescent="0.25">
      <c r="A18" s="5" t="s">
        <v>56</v>
      </c>
      <c r="B18" s="1">
        <v>10377.0875</v>
      </c>
      <c r="C18" s="1">
        <v>126168.83349999999</v>
      </c>
      <c r="D18" s="1">
        <v>8.2266164863909697E-2</v>
      </c>
      <c r="E18" s="1">
        <v>3.7255747798802998</v>
      </c>
      <c r="F18" s="1">
        <v>14693.159</v>
      </c>
      <c r="G18" s="13">
        <v>0.70717862161303302</v>
      </c>
      <c r="H18" s="1">
        <v>4.8120090865645704</v>
      </c>
      <c r="I18" s="1">
        <v>2271.21</v>
      </c>
      <c r="J18" s="1">
        <v>4.5979412808387101</v>
      </c>
      <c r="K18" s="1">
        <v>8.5769024105028802</v>
      </c>
      <c r="P18">
        <v>70</v>
      </c>
      <c r="Q18" s="13">
        <v>0.70717862161303302</v>
      </c>
    </row>
    <row r="19" spans="1:17" x14ac:dyDescent="0.25">
      <c r="A19" s="5" t="s">
        <v>55</v>
      </c>
      <c r="B19" s="1">
        <v>15830.165999999999</v>
      </c>
      <c r="C19" s="1">
        <v>188953.08600000001</v>
      </c>
      <c r="D19" s="1">
        <v>8.3785641509084005E-2</v>
      </c>
      <c r="E19" s="1">
        <v>2.9789856689660201</v>
      </c>
      <c r="F19" s="1">
        <v>21892.1855</v>
      </c>
      <c r="G19" s="13">
        <v>0.72331281634316802</v>
      </c>
      <c r="H19" s="1">
        <v>2.74276754585705</v>
      </c>
      <c r="I19" s="1">
        <v>2598.1930000000002</v>
      </c>
      <c r="J19" s="1">
        <v>6.1272483713497996</v>
      </c>
      <c r="K19" s="1">
        <v>8.2105063713785498</v>
      </c>
      <c r="P19">
        <v>80</v>
      </c>
      <c r="Q19" s="13">
        <v>0.72331281634316802</v>
      </c>
    </row>
    <row r="20" spans="1:17" x14ac:dyDescent="0.25">
      <c r="A20" s="5" t="s">
        <v>125</v>
      </c>
      <c r="B20" s="1">
        <v>20679.726500000001</v>
      </c>
      <c r="C20" s="1">
        <v>248415.671</v>
      </c>
      <c r="D20" s="1">
        <v>8.3256392991502406E-2</v>
      </c>
      <c r="E20" s="1">
        <v>3.6663821497066098</v>
      </c>
      <c r="F20" s="1">
        <v>28702.327499999999</v>
      </c>
      <c r="G20" s="13">
        <v>0.72081200468181095</v>
      </c>
      <c r="H20" s="1">
        <v>4.2571881093281396</v>
      </c>
      <c r="I20" s="1">
        <v>3031.029</v>
      </c>
      <c r="J20" s="1">
        <v>6.8518044594265799</v>
      </c>
      <c r="K20" s="1">
        <v>7.3323789582629804</v>
      </c>
      <c r="P20">
        <v>90</v>
      </c>
      <c r="Q20" s="13">
        <v>0.72081200468181095</v>
      </c>
    </row>
    <row r="21" spans="1:17" x14ac:dyDescent="0.25">
      <c r="A21" s="5" t="s">
        <v>139</v>
      </c>
      <c r="B21" s="1">
        <v>25034.741999999998</v>
      </c>
      <c r="C21" s="1">
        <v>301932.69050000003</v>
      </c>
      <c r="D21" s="1">
        <v>8.29234843582108E-2</v>
      </c>
      <c r="E21" s="1">
        <v>3.0350077328804299</v>
      </c>
      <c r="F21" s="1">
        <v>35218.705999999998</v>
      </c>
      <c r="G21" s="13">
        <v>0.71133185599309801</v>
      </c>
      <c r="H21" s="1">
        <v>4.2444202845722403</v>
      </c>
      <c r="I21" s="1">
        <v>3387.4630000000002</v>
      </c>
      <c r="J21" s="1">
        <v>7.4139306430707803</v>
      </c>
      <c r="K21" s="1">
        <v>6.4358712701099803</v>
      </c>
      <c r="P21">
        <v>100</v>
      </c>
      <c r="Q21" s="13">
        <v>0.71133185599309801</v>
      </c>
    </row>
    <row r="22" spans="1:17" s="14" customFormat="1" x14ac:dyDescent="0.25">
      <c r="A22" s="15" t="s">
        <v>114</v>
      </c>
      <c r="B22" s="13">
        <v>51279.35</v>
      </c>
      <c r="C22" s="13">
        <v>626919.027</v>
      </c>
      <c r="D22" s="13">
        <v>8.1795805792852797E-2</v>
      </c>
      <c r="E22" s="13">
        <v>2.0001481465231601</v>
      </c>
      <c r="F22" s="13">
        <v>71397.670499999993</v>
      </c>
      <c r="G22" s="13">
        <v>0.71828397088886498</v>
      </c>
      <c r="H22" s="13">
        <v>1.9891790923464701</v>
      </c>
      <c r="I22" s="13">
        <v>5363.5450000000001</v>
      </c>
      <c r="J22" s="13">
        <v>9.5957910500708206</v>
      </c>
      <c r="K22" s="13">
        <v>6.2151074229075602</v>
      </c>
      <c r="M22" s="14">
        <v>2</v>
      </c>
      <c r="N22" s="13">
        <v>0.71828397088886498</v>
      </c>
      <c r="Q22" s="13"/>
    </row>
    <row r="23" spans="1:17" x14ac:dyDescent="0.25">
      <c r="A23" s="5" t="s">
        <v>31</v>
      </c>
      <c r="B23" s="1">
        <v>27577.607499999998</v>
      </c>
      <c r="C23" s="1">
        <v>332101.57500000001</v>
      </c>
      <c r="D23" s="1">
        <v>8.30456625387168E-2</v>
      </c>
      <c r="E23" s="1">
        <v>1.95276099950513</v>
      </c>
      <c r="F23" s="1">
        <v>38274.415500000003</v>
      </c>
      <c r="G23" s="13">
        <v>0.72081266316575099</v>
      </c>
      <c r="H23" s="1">
        <v>2.80786690615632</v>
      </c>
      <c r="I23" s="1">
        <v>3453.8654999999999</v>
      </c>
      <c r="J23" s="1">
        <v>8.0145941239901504</v>
      </c>
      <c r="K23" s="1">
        <v>6.6408870904737602</v>
      </c>
      <c r="P23">
        <v>110</v>
      </c>
      <c r="Q23" s="13">
        <v>0.72081266316575099</v>
      </c>
    </row>
    <row r="24" spans="1:17" x14ac:dyDescent="0.25">
      <c r="A24" s="5" t="s">
        <v>49</v>
      </c>
      <c r="B24" s="1">
        <v>28590.9175</v>
      </c>
      <c r="C24" s="1">
        <v>343566.55200000003</v>
      </c>
      <c r="D24" s="1">
        <v>8.3226406798863103E-2</v>
      </c>
      <c r="E24" s="1">
        <v>1.91591647767381</v>
      </c>
      <c r="F24" s="1">
        <v>39395.378499999999</v>
      </c>
      <c r="G24" s="13">
        <v>0.72616196803565602</v>
      </c>
      <c r="H24" s="1">
        <v>3.1291810054406599</v>
      </c>
      <c r="I24" s="1">
        <v>3608.116</v>
      </c>
      <c r="J24" s="1">
        <v>7.9467218509813398</v>
      </c>
      <c r="K24" s="1">
        <v>5.9631930658127503</v>
      </c>
      <c r="P24">
        <v>120</v>
      </c>
      <c r="Q24" s="13">
        <v>0.72616196803565602</v>
      </c>
    </row>
    <row r="25" spans="1:17" x14ac:dyDescent="0.25">
      <c r="A25" s="5" t="s">
        <v>12</v>
      </c>
      <c r="B25" s="1">
        <v>27279.05</v>
      </c>
      <c r="C25" s="1">
        <v>333921.79399999999</v>
      </c>
      <c r="D25" s="1">
        <v>8.1693609766927799E-2</v>
      </c>
      <c r="E25" s="1">
        <v>1.7894009379670499</v>
      </c>
      <c r="F25" s="1">
        <v>38452.200499999999</v>
      </c>
      <c r="G25" s="13">
        <v>0.709844139915074</v>
      </c>
      <c r="H25" s="1">
        <v>3.1158324053868398</v>
      </c>
      <c r="I25" s="1">
        <v>3428.8989999999999</v>
      </c>
      <c r="J25" s="1">
        <v>7.9802922918290697</v>
      </c>
      <c r="K25" s="1">
        <v>6.1416900394144101</v>
      </c>
      <c r="P25">
        <v>130</v>
      </c>
      <c r="Q25" s="13">
        <v>0.709844139915074</v>
      </c>
    </row>
    <row r="26" spans="1:17" x14ac:dyDescent="0.25">
      <c r="A26" s="5" t="s">
        <v>30</v>
      </c>
      <c r="B26" s="1">
        <v>26034.308000000001</v>
      </c>
      <c r="C26" s="1">
        <v>315976.93900000001</v>
      </c>
      <c r="D26" s="1">
        <v>8.2395989604942002E-2</v>
      </c>
      <c r="E26" s="1">
        <v>2.3504994063749098</v>
      </c>
      <c r="F26" s="1">
        <v>36538.235500000003</v>
      </c>
      <c r="G26" s="13">
        <v>0.71288046123402105</v>
      </c>
      <c r="H26" s="1">
        <v>3.1534010471799498</v>
      </c>
      <c r="I26" s="1">
        <v>3493.8094999999998</v>
      </c>
      <c r="J26" s="1">
        <v>7.5095038038622599</v>
      </c>
      <c r="K26" s="1">
        <v>9.0462536875234605</v>
      </c>
      <c r="P26">
        <v>140</v>
      </c>
      <c r="Q26" s="13">
        <v>0.71288046123402105</v>
      </c>
    </row>
    <row r="27" spans="1:17" x14ac:dyDescent="0.25">
      <c r="A27" s="5" t="s">
        <v>89</v>
      </c>
      <c r="B27" s="1">
        <v>23558.688999999998</v>
      </c>
      <c r="C27" s="1">
        <v>288429.77149999997</v>
      </c>
      <c r="D27" s="1">
        <v>8.1693744216169706E-2</v>
      </c>
      <c r="E27" s="1">
        <v>3.0644870600690002</v>
      </c>
      <c r="F27" s="1">
        <v>33426.267500000002</v>
      </c>
      <c r="G27" s="13">
        <v>0.70515502943788899</v>
      </c>
      <c r="H27" s="1">
        <v>3.6063897802737999</v>
      </c>
      <c r="I27" s="1">
        <v>3332.0450000000001</v>
      </c>
      <c r="J27" s="1">
        <v>7.10955488929869</v>
      </c>
      <c r="K27" s="1">
        <v>8.9461271837690202</v>
      </c>
      <c r="P27">
        <v>150</v>
      </c>
      <c r="Q27" s="13">
        <v>0.70515502943788899</v>
      </c>
    </row>
    <row r="28" spans="1:17" x14ac:dyDescent="0.25">
      <c r="A28" s="5" t="s">
        <v>8</v>
      </c>
      <c r="B28" s="1">
        <v>20636.241999999998</v>
      </c>
      <c r="C28" s="1">
        <v>249595.8475</v>
      </c>
      <c r="D28" s="1">
        <v>8.2680859940595097E-2</v>
      </c>
      <c r="E28" s="1">
        <v>3.1339031479805302</v>
      </c>
      <c r="F28" s="1">
        <v>28630.311000000002</v>
      </c>
      <c r="G28" s="13">
        <v>0.72105932911556703</v>
      </c>
      <c r="H28" s="1">
        <v>3.57644636186861</v>
      </c>
      <c r="I28" s="1">
        <v>3030.0284999999999</v>
      </c>
      <c r="J28" s="1">
        <v>6.8595646920564901</v>
      </c>
      <c r="K28" s="1">
        <v>9.4572449222920305</v>
      </c>
      <c r="P28">
        <v>160</v>
      </c>
      <c r="Q28" s="13">
        <v>0.72105932911556703</v>
      </c>
    </row>
    <row r="29" spans="1:17" x14ac:dyDescent="0.25">
      <c r="A29" s="5" t="s">
        <v>96</v>
      </c>
      <c r="B29" s="1">
        <v>17406.339</v>
      </c>
      <c r="C29" s="1">
        <v>210515.94500000001</v>
      </c>
      <c r="D29" s="1">
        <v>8.2686033049615096E-2</v>
      </c>
      <c r="E29" s="1">
        <v>2.8077168451629899</v>
      </c>
      <c r="F29" s="1">
        <v>24363.039499999999</v>
      </c>
      <c r="G29" s="13">
        <v>0.714954641729319</v>
      </c>
      <c r="H29" s="1">
        <v>4.1669922280011997</v>
      </c>
      <c r="I29" s="1">
        <v>2815.3645000000001</v>
      </c>
      <c r="J29" s="1">
        <v>6.2275735640379004</v>
      </c>
      <c r="K29" s="1">
        <v>8.8766547920077894</v>
      </c>
      <c r="P29">
        <v>170</v>
      </c>
      <c r="Q29" s="13">
        <v>0.714954641729319</v>
      </c>
    </row>
    <row r="30" spans="1:17" x14ac:dyDescent="0.25">
      <c r="A30" s="5" t="s">
        <v>120</v>
      </c>
      <c r="B30" s="1">
        <v>14547.205</v>
      </c>
      <c r="C30" s="1">
        <v>175691.23</v>
      </c>
      <c r="D30" s="1">
        <v>8.2793220457811997E-2</v>
      </c>
      <c r="E30" s="1">
        <v>3.9519013906732199</v>
      </c>
      <c r="F30" s="1">
        <v>20342.982499999998</v>
      </c>
      <c r="G30" s="13">
        <v>0.716093126954367</v>
      </c>
      <c r="H30" s="1">
        <v>5.8979191830522701</v>
      </c>
      <c r="I30" s="1">
        <v>2527.8175000000001</v>
      </c>
      <c r="J30" s="1">
        <v>5.8131196133366299</v>
      </c>
      <c r="K30" s="1">
        <v>11.8395582334834</v>
      </c>
      <c r="P30">
        <v>180</v>
      </c>
      <c r="Q30" s="13">
        <v>0.716093126954367</v>
      </c>
    </row>
    <row r="31" spans="1:17" x14ac:dyDescent="0.25">
      <c r="A31" s="5" t="s">
        <v>14</v>
      </c>
      <c r="B31" s="1">
        <v>11636.673500000001</v>
      </c>
      <c r="C31" s="1">
        <v>140301.95300000001</v>
      </c>
      <c r="D31" s="1">
        <v>8.2935828939430606E-2</v>
      </c>
      <c r="E31" s="1">
        <v>3.8203317298327</v>
      </c>
      <c r="F31" s="1">
        <v>16364.1895</v>
      </c>
      <c r="G31" s="13">
        <v>0.71162291326663896</v>
      </c>
      <c r="H31" s="1">
        <v>4.8896444038744598</v>
      </c>
      <c r="I31" s="1">
        <v>2302.6925000000001</v>
      </c>
      <c r="J31" s="1">
        <v>5.11323051684841</v>
      </c>
      <c r="K31" s="1">
        <v>11.8057090797295</v>
      </c>
      <c r="P31">
        <v>190</v>
      </c>
      <c r="Q31" s="13">
        <v>0.71162291326663896</v>
      </c>
    </row>
    <row r="32" spans="1:17" x14ac:dyDescent="0.25">
      <c r="A32" s="5" t="s">
        <v>64</v>
      </c>
      <c r="B32" s="1">
        <v>9126.0450000000001</v>
      </c>
      <c r="C32" s="1">
        <v>110306.8325</v>
      </c>
      <c r="D32" s="1">
        <v>8.2765028884298597E-2</v>
      </c>
      <c r="E32" s="1">
        <v>4.6859415767646402</v>
      </c>
      <c r="F32" s="1">
        <v>13015.728999999999</v>
      </c>
      <c r="G32" s="13">
        <v>0.70188489270975296</v>
      </c>
      <c r="H32" s="1">
        <v>5.3447759291517398</v>
      </c>
      <c r="I32" s="1">
        <v>2148.9355</v>
      </c>
      <c r="J32" s="1">
        <v>4.3061767110171898</v>
      </c>
      <c r="K32" s="1">
        <v>12.706190523995099</v>
      </c>
      <c r="P32">
        <v>200</v>
      </c>
      <c r="Q32" s="13">
        <v>0.70188489270975296</v>
      </c>
    </row>
    <row r="33" spans="1:17" s="14" customFormat="1" x14ac:dyDescent="0.25">
      <c r="A33" s="15" t="s">
        <v>114</v>
      </c>
      <c r="B33" s="13">
        <v>51609.659</v>
      </c>
      <c r="C33" s="13">
        <v>624683.353</v>
      </c>
      <c r="D33" s="13">
        <v>8.2619827623547595E-2</v>
      </c>
      <c r="E33" s="13">
        <v>1.5134689489187501</v>
      </c>
      <c r="F33" s="13">
        <v>71453.2255</v>
      </c>
      <c r="G33" s="13">
        <v>0.72237077479641798</v>
      </c>
      <c r="H33" s="13">
        <v>1.82104928805803</v>
      </c>
      <c r="I33" s="13">
        <v>5294.1305000000002</v>
      </c>
      <c r="J33" s="13">
        <v>9.7664335214387901</v>
      </c>
      <c r="K33" s="13">
        <v>4.4864367619573802</v>
      </c>
      <c r="M33" s="14">
        <v>3</v>
      </c>
      <c r="N33" s="13">
        <v>0.72237077479641798</v>
      </c>
      <c r="Q33" s="13"/>
    </row>
    <row r="34" spans="1:17" x14ac:dyDescent="0.25">
      <c r="A34" s="5" t="s">
        <v>162</v>
      </c>
      <c r="B34" s="1">
        <v>7062.2145</v>
      </c>
      <c r="C34" s="1">
        <v>85786.4185</v>
      </c>
      <c r="D34" s="1">
        <v>8.2374481632393706E-2</v>
      </c>
      <c r="E34" s="1">
        <v>6.9017340814541104</v>
      </c>
      <c r="F34" s="1">
        <v>10136.379000000001</v>
      </c>
      <c r="G34" s="13">
        <v>0.69784515312393602</v>
      </c>
      <c r="H34" s="1">
        <v>7.22963129717294</v>
      </c>
      <c r="I34" s="1">
        <v>1958.7349999999999</v>
      </c>
      <c r="J34" s="1">
        <v>3.6217705019438702</v>
      </c>
      <c r="K34" s="1">
        <v>8.7536741501312605</v>
      </c>
      <c r="P34">
        <v>210</v>
      </c>
      <c r="Q34" s="13">
        <v>0.69784515312393602</v>
      </c>
    </row>
    <row r="35" spans="1:17" x14ac:dyDescent="0.25">
      <c r="A35" s="5" t="s">
        <v>35</v>
      </c>
      <c r="B35" s="1">
        <v>5501.3665000000001</v>
      </c>
      <c r="C35" s="1">
        <v>65782.304999999993</v>
      </c>
      <c r="D35" s="1">
        <v>8.3656072981054805E-2</v>
      </c>
      <c r="E35" s="1">
        <v>4.9014219609064797</v>
      </c>
      <c r="F35" s="1">
        <v>7803.23</v>
      </c>
      <c r="G35" s="13">
        <v>0.70676201379584702</v>
      </c>
      <c r="H35" s="1">
        <v>6.4034655863435503</v>
      </c>
      <c r="I35" s="1">
        <v>1875.3675000000001</v>
      </c>
      <c r="J35" s="1">
        <v>2.9577598329838701</v>
      </c>
      <c r="K35" s="1">
        <v>10.778924423688199</v>
      </c>
      <c r="P35">
        <v>220</v>
      </c>
      <c r="Q35" s="13">
        <v>0.70676201379584702</v>
      </c>
    </row>
    <row r="36" spans="1:17" x14ac:dyDescent="0.25">
      <c r="A36" s="5" t="s">
        <v>105</v>
      </c>
      <c r="B36" s="1">
        <v>3996.529</v>
      </c>
      <c r="C36" s="1">
        <v>48291.125500000002</v>
      </c>
      <c r="D36" s="1">
        <v>8.2799772921712103E-2</v>
      </c>
      <c r="E36" s="1">
        <v>6.5990323855662103</v>
      </c>
      <c r="F36" s="1">
        <v>5987.6769999999997</v>
      </c>
      <c r="G36" s="13">
        <v>0.66825363922938896</v>
      </c>
      <c r="H36" s="1">
        <v>6.6112293836428204</v>
      </c>
      <c r="I36" s="1">
        <v>1773.5364999999999</v>
      </c>
      <c r="J36" s="1">
        <v>2.2716705340702399</v>
      </c>
      <c r="K36" s="1">
        <v>11.366325077356301</v>
      </c>
      <c r="P36">
        <v>230</v>
      </c>
      <c r="Q36" s="13">
        <v>0.66825363922938896</v>
      </c>
    </row>
    <row r="37" spans="1:17" x14ac:dyDescent="0.25">
      <c r="A37" s="5" t="s">
        <v>103</v>
      </c>
      <c r="B37" s="1">
        <v>3182.7824999999998</v>
      </c>
      <c r="C37" s="1">
        <v>37630.373500000002</v>
      </c>
      <c r="D37" s="1">
        <v>8.4697392100342703E-2</v>
      </c>
      <c r="E37" s="1">
        <v>8.8136219034453998</v>
      </c>
      <c r="F37" s="1">
        <v>4809.8625000000002</v>
      </c>
      <c r="G37" s="13">
        <v>0.66409403606437101</v>
      </c>
      <c r="H37" s="1">
        <v>9.3289401513434207</v>
      </c>
      <c r="I37" s="1">
        <v>1701.1385</v>
      </c>
      <c r="J37" s="1">
        <v>1.8892384447520001</v>
      </c>
      <c r="K37" s="1">
        <v>12.6600860584178</v>
      </c>
      <c r="P37">
        <v>240</v>
      </c>
      <c r="Q37" s="13">
        <v>0.66409403606437101</v>
      </c>
    </row>
    <row r="38" spans="1:17" x14ac:dyDescent="0.25">
      <c r="A38" s="5" t="s">
        <v>155</v>
      </c>
      <c r="B38" s="1">
        <v>2252.2624999999998</v>
      </c>
      <c r="C38" s="1">
        <v>26744.445500000002</v>
      </c>
      <c r="D38" s="1">
        <v>8.4225981936088296E-2</v>
      </c>
      <c r="E38" s="1">
        <v>8.4960842307145992</v>
      </c>
      <c r="F38" s="1">
        <v>3602.1275000000001</v>
      </c>
      <c r="G38" s="13">
        <v>0.62776058169010995</v>
      </c>
      <c r="H38" s="1">
        <v>10.4346874070942</v>
      </c>
      <c r="I38" s="1">
        <v>1577.8515</v>
      </c>
      <c r="J38" s="1">
        <v>1.4419621474451401</v>
      </c>
      <c r="K38" s="1">
        <v>12.8619223003766</v>
      </c>
      <c r="P38">
        <v>250</v>
      </c>
      <c r="Q38" s="13">
        <v>0.62776058169010995</v>
      </c>
    </row>
    <row r="39" spans="1:17" x14ac:dyDescent="0.25">
      <c r="A39" s="5" t="s">
        <v>45</v>
      </c>
      <c r="B39" s="1">
        <v>2296.6889999999999</v>
      </c>
      <c r="C39" s="1">
        <v>25823.014500000001</v>
      </c>
      <c r="D39" s="1">
        <v>8.8985359361376207E-2</v>
      </c>
      <c r="E39" s="1">
        <v>10.286597470201601</v>
      </c>
      <c r="F39" s="1">
        <v>3419.9315000000001</v>
      </c>
      <c r="G39" s="13">
        <v>0.67341760858028499</v>
      </c>
      <c r="H39" s="1">
        <v>10.0253702950563</v>
      </c>
      <c r="I39" s="1">
        <v>1592.8235</v>
      </c>
      <c r="J39" s="1">
        <v>1.4561430929538499</v>
      </c>
      <c r="K39" s="1">
        <v>15.0016274853499</v>
      </c>
      <c r="P39">
        <v>260</v>
      </c>
      <c r="Q39" s="13">
        <v>0.67341760858028499</v>
      </c>
    </row>
    <row r="40" spans="1:17" x14ac:dyDescent="0.25">
      <c r="A40" s="5" t="s">
        <v>99</v>
      </c>
      <c r="B40" s="1">
        <v>1345.7255</v>
      </c>
      <c r="C40" s="1">
        <v>15006.708000000001</v>
      </c>
      <c r="D40" s="1">
        <v>8.9734097756494394E-2</v>
      </c>
      <c r="E40" s="1">
        <v>12.6818050979169</v>
      </c>
      <c r="F40" s="1">
        <v>2167.3905</v>
      </c>
      <c r="G40" s="13">
        <v>0.63033961248293002</v>
      </c>
      <c r="H40" s="1">
        <v>20.088926066380601</v>
      </c>
      <c r="I40" s="1">
        <v>1500.4690000000001</v>
      </c>
      <c r="J40" s="1">
        <v>0.90799215820878199</v>
      </c>
      <c r="K40" s="1">
        <v>17.7975048526332</v>
      </c>
      <c r="P40">
        <v>270</v>
      </c>
      <c r="Q40" s="13">
        <v>0.63033961248293002</v>
      </c>
    </row>
    <row r="41" spans="1:17" x14ac:dyDescent="0.25">
      <c r="A41" s="5" t="s">
        <v>22</v>
      </c>
      <c r="B41" s="1">
        <v>909.95100000000002</v>
      </c>
      <c r="C41" s="1">
        <v>9928.6810000000005</v>
      </c>
      <c r="D41" s="1">
        <v>9.1771612790641596E-2</v>
      </c>
      <c r="E41" s="1">
        <v>11.0180235718164</v>
      </c>
      <c r="F41" s="1">
        <v>1581.8415</v>
      </c>
      <c r="G41" s="13">
        <v>0.58363343969288095</v>
      </c>
      <c r="H41" s="1">
        <v>15.554804077895801</v>
      </c>
      <c r="I41" s="1">
        <v>1476.5074999999999</v>
      </c>
      <c r="J41" s="1">
        <v>0.62281930504199601</v>
      </c>
      <c r="K41" s="1">
        <v>14.878440798896699</v>
      </c>
      <c r="P41">
        <v>280</v>
      </c>
      <c r="Q41" s="13">
        <v>0.58363343969288095</v>
      </c>
    </row>
    <row r="42" spans="1:17" s="14" customFormat="1" x14ac:dyDescent="0.25">
      <c r="A42" s="15" t="s">
        <v>114</v>
      </c>
      <c r="B42" s="13">
        <v>52652.900500000003</v>
      </c>
      <c r="C42" s="13">
        <v>640787.03700000001</v>
      </c>
      <c r="D42" s="13">
        <v>8.2166908166651703E-2</v>
      </c>
      <c r="E42" s="13">
        <v>1.3375964770998801</v>
      </c>
      <c r="F42" s="13">
        <v>73155.629499999995</v>
      </c>
      <c r="G42" s="13">
        <v>0.71991546965410103</v>
      </c>
      <c r="H42" s="13">
        <v>2.4767079208307399</v>
      </c>
      <c r="I42" s="13">
        <v>5370.5195000000003</v>
      </c>
      <c r="J42" s="13">
        <v>9.8384494215528999</v>
      </c>
      <c r="K42" s="13">
        <v>6.6066622597268401</v>
      </c>
      <c r="M42" s="14">
        <v>4</v>
      </c>
      <c r="N42" s="13">
        <v>0.71991546965410103</v>
      </c>
    </row>
    <row r="43" spans="1:17" s="14" customFormat="1" x14ac:dyDescent="0.25">
      <c r="A43" s="15" t="s">
        <v>114</v>
      </c>
      <c r="B43" s="13">
        <v>53854.461499999998</v>
      </c>
      <c r="C43" s="13">
        <v>654284.20499999996</v>
      </c>
      <c r="D43" s="13">
        <v>8.2311041528678699E-2</v>
      </c>
      <c r="E43" s="13">
        <v>1.5163395326310301</v>
      </c>
      <c r="F43" s="13">
        <v>74532.428499999995</v>
      </c>
      <c r="G43" s="13">
        <v>0.72273401381758695</v>
      </c>
      <c r="H43" s="13">
        <v>2.1962990772200199</v>
      </c>
      <c r="I43" s="13">
        <v>5361.05</v>
      </c>
      <c r="J43" s="13">
        <v>10.0883863624446</v>
      </c>
      <c r="K43" s="13">
        <v>6.8790183571240702</v>
      </c>
      <c r="M43" s="14">
        <v>5</v>
      </c>
      <c r="N43" s="13">
        <v>0.72273401381758695</v>
      </c>
    </row>
  </sheetData>
  <mergeCells count="4">
    <mergeCell ref="C1:E1"/>
    <mergeCell ref="F1:H1"/>
    <mergeCell ref="I1:K1"/>
    <mergeCell ref="A1:B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20"/>
  <sheetViews>
    <sheetView zoomScaleNormal="100" workbookViewId="0"/>
  </sheetViews>
  <sheetFormatPr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61</v>
      </c>
    </row>
    <row r="3" spans="1:1" x14ac:dyDescent="0.25">
      <c r="A3" t="s">
        <v>46</v>
      </c>
    </row>
    <row r="4" spans="1:1" x14ac:dyDescent="0.25">
      <c r="A4" t="s">
        <v>87</v>
      </c>
    </row>
    <row r="5" spans="1:1" x14ac:dyDescent="0.25">
      <c r="A5" t="s">
        <v>133</v>
      </c>
    </row>
    <row r="6" spans="1:1" x14ac:dyDescent="0.25">
      <c r="A6" t="s">
        <v>67</v>
      </c>
    </row>
    <row r="7" spans="1:1" x14ac:dyDescent="0.25">
      <c r="A7" t="s">
        <v>38</v>
      </c>
    </row>
    <row r="8" spans="1:1" x14ac:dyDescent="0.25">
      <c r="A8" t="s">
        <v>39</v>
      </c>
    </row>
    <row r="9" spans="1:1" x14ac:dyDescent="0.25">
      <c r="A9" t="s">
        <v>40</v>
      </c>
    </row>
    <row r="10" spans="1:1" x14ac:dyDescent="0.25">
      <c r="A10" t="s">
        <v>106</v>
      </c>
    </row>
    <row r="11" spans="1:1" x14ac:dyDescent="0.25">
      <c r="A11" t="s">
        <v>4</v>
      </c>
    </row>
    <row r="12" spans="1:1" x14ac:dyDescent="0.25">
      <c r="A12" t="s">
        <v>66</v>
      </c>
    </row>
    <row r="13" spans="1:1" x14ac:dyDescent="0.25">
      <c r="A13" t="s">
        <v>62</v>
      </c>
    </row>
    <row r="14" spans="1:1" x14ac:dyDescent="0.25">
      <c r="A14" t="s">
        <v>119</v>
      </c>
    </row>
    <row r="15" spans="1:1" x14ac:dyDescent="0.25">
      <c r="A15" t="s">
        <v>24</v>
      </c>
    </row>
    <row r="16" spans="1:1" x14ac:dyDescent="0.25">
      <c r="A16" t="s">
        <v>16</v>
      </c>
    </row>
    <row r="17" spans="1:1" x14ac:dyDescent="0.25">
      <c r="A17" t="s">
        <v>121</v>
      </c>
    </row>
    <row r="18" spans="1:1" x14ac:dyDescent="0.25">
      <c r="A18" t="s">
        <v>27</v>
      </c>
    </row>
    <row r="19" spans="1:1" x14ac:dyDescent="0.25">
      <c r="A19" t="s">
        <v>48</v>
      </c>
    </row>
    <row r="20" spans="1:1" x14ac:dyDescent="0.25">
      <c r="A20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ValueList_Helper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2020-08-14T11:10:15Z</dcterms:created>
  <dcterms:modified xsi:type="dcterms:W3CDTF">2020-08-14T13:56:54Z</dcterms:modified>
</cp:coreProperties>
</file>